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Святозар\"/>
    </mc:Choice>
  </mc:AlternateContent>
  <xr:revisionPtr revIDLastSave="0" documentId="13_ncr:1_{B4A41AF5-F2D9-4349-8B72-7DD8A0A1DD61}" xr6:coauthVersionLast="45" xr6:coauthVersionMax="45" xr10:uidLastSave="{00000000-0000-0000-0000-000000000000}"/>
  <bookViews>
    <workbookView xWindow="-108" yWindow="-108" windowWidth="23256" windowHeight="13896" xr2:uid="{00000000-000D-0000-FFFF-FFFF00000000}"/>
  </bookViews>
  <sheets>
    <sheet name="КС-2" sheetId="1" r:id="rId1"/>
    <sheet name="КС-3" sheetId="2" r:id="rId2"/>
    <sheet name="смета" sheetId="3" r:id="rId3"/>
  </sheets>
  <definedNames>
    <definedName name="_xlnm.Print_Titles" localSheetId="0">'КС-2'!$36:$36</definedName>
    <definedName name="_xlnm.Print_Titles" localSheetId="2">смета!$44:$44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2" l="1"/>
  <c r="H27" i="2" s="1"/>
  <c r="I27" i="2" s="1"/>
  <c r="I28" i="2" s="1"/>
</calcChain>
</file>

<file path=xl/sharedStrings.xml><?xml version="1.0" encoding="utf-8"?>
<sst xmlns="http://schemas.openxmlformats.org/spreadsheetml/2006/main" count="2585" uniqueCount="411">
  <si>
    <t>Код</t>
  </si>
  <si>
    <t>Форма по ОКУД</t>
  </si>
  <si>
    <t>0322005</t>
  </si>
  <si>
    <t>Инвестор</t>
  </si>
  <si>
    <t>по ОКПО</t>
  </si>
  <si>
    <t/>
  </si>
  <si>
    <t>(организация, адрес, телефон, факс)</t>
  </si>
  <si>
    <t>Заказчик (Генподрядчик)</t>
  </si>
  <si>
    <t>Подрядчик (Субподрядчик)</t>
  </si>
  <si>
    <t>Стройка</t>
  </si>
  <si>
    <t>Нижегородская область, г.о. город Дзержинск, г. Дзержинск, ш. Автозаводское, д. 101 А</t>
  </si>
  <si>
    <t>(наименование, адрес)</t>
  </si>
  <si>
    <t>Объект</t>
  </si>
  <si>
    <t>АО «НИИ полимеров»</t>
  </si>
  <si>
    <t>(наименование)</t>
  </si>
  <si>
    <t>Вид деятельности по ОКДП</t>
  </si>
  <si>
    <t>Договор подряда (контракт)</t>
  </si>
  <si>
    <t>номер</t>
  </si>
  <si>
    <t>дата</t>
  </si>
  <si>
    <t>Вид операции</t>
  </si>
  <si>
    <t>Номер документа</t>
  </si>
  <si>
    <t>Дата составления</t>
  </si>
  <si>
    <t>Отчетный период</t>
  </si>
  <si>
    <t>с</t>
  </si>
  <si>
    <t>по</t>
  </si>
  <si>
    <t>АКТ</t>
  </si>
  <si>
    <t>1</t>
  </si>
  <si>
    <t>17.01.2025</t>
  </si>
  <si>
    <t>01.01.2025</t>
  </si>
  <si>
    <t>31.01.2025</t>
  </si>
  <si>
    <t xml:space="preserve">О ПРИЕМКЕ ВЫПОЛНЕННЫХ РАБОТ </t>
  </si>
  <si>
    <t>Смета № , на монтаж и наладку системы видео наблюдения на объекте: АО «НИИ полимеров»</t>
  </si>
  <si>
    <t xml:space="preserve">Основание: </t>
  </si>
  <si>
    <t>Сметная (договорная) стоимость в соответствии с договором подряда (субподряда):</t>
  </si>
  <si>
    <t>тыс.руб.</t>
  </si>
  <si>
    <t>Средства на оплату труда</t>
  </si>
  <si>
    <t>Сметная трудоемкость</t>
  </si>
  <si>
    <t>чел.час.</t>
  </si>
  <si>
    <t>Номер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</si>
  <si>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</si>
  <si>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</si>
  <si>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</si>
  <si>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</si>
  <si>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</si>
  <si>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по порядку</t>
  </si>
  <si>
    <t>позиции по смете</t>
  </si>
  <si>
    <t>на единицу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</si>
  <si>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</si>
  <si>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</si>
  <si>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</si>
  <si>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</si>
  <si>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</si>
  <si>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</si>
  <si>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</si>
  <si>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ГЭСНм10-04-087-14</t>
  </si>
  <si>
    <t>Устройство цифровой регистрации</t>
  </si>
  <si>
    <t>устройство</t>
  </si>
  <si>
    <t>ОТ(ЗТ)</t>
  </si>
  <si>
    <t>чел.-ч</t>
  </si>
  <si>
    <t>1-100-35</t>
  </si>
  <si>
    <t>Средний разряд работы 3,5</t>
  </si>
  <si>
    <t>4</t>
  </si>
  <si>
    <t>М</t>
  </si>
  <si>
    <t>01.7.20.04-0003</t>
  </si>
  <si>
    <t>Нить мешкозашивочная прошивочная полиэфирная из штапельного лавсана (суровая)</t>
  </si>
  <si>
    <t>кг</t>
  </si>
  <si>
    <t>10.3.02.03-0011</t>
  </si>
  <si>
    <t>Припои оловянно-свинцовые бессурьмянистые, марка ПОС30</t>
  </si>
  <si>
    <t>20.2.10.03-0021</t>
  </si>
  <si>
    <t>Наконечники кабельные медные П 6-5</t>
  </si>
  <si>
    <t>100 шт</t>
  </si>
  <si>
    <t>25.2.01.01-0014</t>
  </si>
  <si>
    <t>Бирки кабельные маркировочные пластмассовые У136</t>
  </si>
  <si>
    <t>Н</t>
  </si>
  <si>
    <t>999-0005</t>
  </si>
  <si>
    <t>Масса</t>
  </si>
  <si>
    <t>т</t>
  </si>
  <si>
    <t>Итого прямые затраты</t>
  </si>
  <si>
    <t>1.1</t>
  </si>
  <si>
    <t>421/пр_2020_п.75_пп.а</t>
  </si>
  <si>
    <t>Вспомогательные ненормируемые материальные ресурсы</t>
  </si>
  <si>
    <t>%</t>
  </si>
  <si>
    <t>ФОТ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</si>
  <si>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</si>
  <si>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</si>
  <si>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</si>
  <si>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</si>
  <si>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Всего по позиции</t>
  </si>
  <si>
    <t>2</t>
  </si>
  <si>
    <t>КП</t>
  </si>
  <si>
    <t>Видеорегистратор сетевой (NVR) TSr-NV32251</t>
  </si>
  <si>
    <t>шт</t>
  </si>
  <si>
    <t>3</t>
  </si>
  <si>
    <t>Жесткий диск SEAGATE SkyHawkAI ST12000VE001, 12ТБ, HDD, SATA III, 3.5" для работы в системах видеонаблюдения</t>
  </si>
  <si>
    <t>Блок розеток Exegate ServerPro PDU-19H805 8шт, 1U, 19", 3 м</t>
  </si>
  <si>
    <t>5</t>
  </si>
  <si>
    <t>PoE-удлинитель TSn-EPOE-3P</t>
  </si>
  <si>
    <t>6</t>
  </si>
  <si>
    <t>ГЭСНм10-10-001-02</t>
  </si>
  <si>
    <t>Камеры видеонаблюдения: наружная</t>
  </si>
  <si>
    <t>10 шт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</si>
  <si>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</si>
  <si>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</si>
  <si>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</si>
  <si>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</si>
  <si>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</si>
  <si>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</si>
  <si>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</si>
  <si>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</si>
  <si>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</si>
  <si>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</si>
  <si>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</si>
  <si>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</si>
  <si>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>ОТм(Зтм) Средний разряд машинистов 4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</si>
  <si>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</si>
  <si>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</si>
  <si>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</si>
  <si>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</si>
  <si>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</si>
  <si>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</si>
  <si>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</si>
  <si>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6.1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</si>
  <si>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</si>
  <si>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</si>
  <si>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</si>
  <si>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</si>
  <si>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7</t>
  </si>
  <si>
    <t>TSi-Pe25VP - IP видеокамера уличная цилиндрическая</t>
  </si>
  <si>
    <t>8</t>
  </si>
  <si>
    <t>Видеокамера сетевая (IP) TSi-Beco45FP</t>
  </si>
  <si>
    <t>9</t>
  </si>
  <si>
    <t>ГЭСНм10-04-067-23</t>
  </si>
  <si>
    <t>Устройство видеоконтрольное</t>
  </si>
  <si>
    <t>1-100-50</t>
  </si>
  <si>
    <t>Средний разряд работы 5,0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</si>
  <si>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</si>
  <si>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</si>
  <si>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</si>
  <si>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>ОТм(Зтм) Средний разряд машинистов 5</t>
  </si>
  <si>
    <t>9.1</t>
  </si>
  <si>
    <t>10</t>
  </si>
  <si>
    <t>Монитор Xiaomi Monitor G27i 27", черный</t>
  </si>
  <si>
    <t>11</t>
  </si>
  <si>
    <t>ГЭСНм10-04-066-04</t>
  </si>
  <si>
    <t>Коробка кабельная соединительная или разветвительная</t>
  </si>
  <si>
    <t>1-100-30</t>
  </si>
  <si>
    <t>Средний разряд работы 3,0</t>
  </si>
  <si>
    <t>01.7.02.07-0011</t>
  </si>
  <si>
    <t>Прессшпан листовой, марка А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</si>
  <si>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</si>
  <si>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</si>
  <si>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</si>
  <si>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10.3.02.03-0012</t>
  </si>
  <si>
    <t>Припои оловянно-свинцовые бессурьмянистые, марка ПОС40</t>
  </si>
  <si>
    <t>14.4.03.06-0001</t>
  </si>
  <si>
    <t>Лак электроизоляционный МЛ-92</t>
  </si>
  <si>
    <t>11.1</t>
  </si>
  <si>
    <t>12</t>
  </si>
  <si>
    <t>Коробка универсальная 85x85x42 квадратная для открытого монтажа IP40</t>
  </si>
  <si>
    <t>13</t>
  </si>
  <si>
    <t>Коробка распределительная для о/п безгалогенная (HF) 100х100х50 (60шт/кор) Промрукав</t>
  </si>
  <si>
    <t>14</t>
  </si>
  <si>
    <t>Коробка распределительная Tyco 120x80x50 прямоугольная 6 вводов для открытого монтажа IP55</t>
  </si>
  <si>
    <t>15</t>
  </si>
  <si>
    <t>ГЭСНм10-03-013-05</t>
  </si>
  <si>
    <t>Коммутатор служебной связи</t>
  </si>
  <si>
    <t>1-100-40</t>
  </si>
  <si>
    <t>Средний разряд работы 4,0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</si>
  <si>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</si>
  <si>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</si>
  <si>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21.2.03.09-0101</t>
  </si>
  <si>
    <t>Провод силовой АПРН 1х35-660</t>
  </si>
  <si>
    <t>1000 м</t>
  </si>
  <si>
    <t>15.1</t>
  </si>
  <si>
    <t>16</t>
  </si>
  <si>
    <t>Коммутатор PoE TSn-16FP18G2S1</t>
  </si>
  <si>
    <t>17</t>
  </si>
  <si>
    <t>ГЭСНм10-04-067-08</t>
  </si>
  <si>
    <t>Шкаф коммутации</t>
  </si>
  <si>
    <t>1-100-45</t>
  </si>
  <si>
    <t>Средний разряд работы 4,5</t>
  </si>
  <si>
    <t>01.7.05.03-0006</t>
  </si>
  <si>
    <t>Лакоткань стеклянная, тип 445, пропитанная кремнийорганическим лаком, липкая, толщина 0,08 мм</t>
  </si>
  <si>
    <t>10 м2</t>
  </si>
  <si>
    <t>01.7.06.03-0023</t>
  </si>
  <si>
    <t>Ленты полиэтиленовые с липким слоем, прозрачные, ширина 20 мм, толщина 0,08 мм</t>
  </si>
  <si>
    <t>01.7.07.03-0007</t>
  </si>
  <si>
    <t>Воск полиэтиленовый, неокисленный</t>
  </si>
  <si>
    <t>01.7.11.06-0028</t>
  </si>
  <si>
    <t>Флюс ФКДТ</t>
  </si>
  <si>
    <t>01.7.15.02-0082</t>
  </si>
  <si>
    <t>Болты стальные с шестигранной головкой, диаметр резьбы М8 (М10, М12, М14), длина 16-160 мм</t>
  </si>
  <si>
    <t>01.7.19.04-0024</t>
  </si>
  <si>
    <t>Пластины резиновые технические ТМКЩ, толщина 2-40 мм</t>
  </si>
  <si>
    <t>10.3.02.03-0013</t>
  </si>
  <si>
    <t>Припои оловянно-свинцовые бессурьмянистые, марка ПОС61</t>
  </si>
  <si>
    <t>14.3.02.01-0371</t>
  </si>
  <si>
    <t>Краска водно-дисперсионная акрилатная ВД-АК-111</t>
  </si>
  <si>
    <t>14.4.03.02-0011</t>
  </si>
  <si>
    <t>Лак бакелитовый ЛБС-1, ЛБС-2</t>
  </si>
  <si>
    <t>20.2.10.03-0020</t>
  </si>
  <si>
    <t>Наконечники кабельные медные П 2,5-4</t>
  </si>
  <si>
    <t>21.2.02.01-0023</t>
  </si>
  <si>
    <t>Провод антенный МГ, сечение 4 мм2</t>
  </si>
  <si>
    <t>24.3.01.01-0004</t>
  </si>
  <si>
    <t>Трубка ПВХ-305 электроизоляционная, диаметр 6-10 мм</t>
  </si>
  <si>
    <t>17.1</t>
  </si>
  <si>
    <t>18</t>
  </si>
  <si>
    <t>TSn 19 6U450WG Телекоммуникационный шкаф настенный</t>
  </si>
  <si>
    <t>19</t>
  </si>
  <si>
    <t>ГЭСНм11-04-028-01</t>
  </si>
  <si>
    <t>Включение в аппаратуру разъемов штепсельных, количество контактов в разъеме: до 14 шт.</t>
  </si>
  <si>
    <t>1-100-38</t>
  </si>
  <si>
    <t>Средний разряд работы 3,8</t>
  </si>
  <si>
    <t>19.1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</si>
  <si>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</si>
  <si>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</si>
  <si>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</si>
  <si>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</si>
  <si>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20</t>
  </si>
  <si>
    <t>Кабель соединительный аудио-видео PREMIER 5-813, HDMI (m) - HDMI (m) , ver 2.0, 15м, GOLD, ф/фильтр, черный</t>
  </si>
  <si>
    <t>21</t>
  </si>
  <si>
    <t>ГЭСНм08-02-390-01</t>
  </si>
  <si>
    <t>Короба пластмассовые: шириной до 40 мм</t>
  </si>
  <si>
    <t>100 м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</si>
  <si>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</si>
  <si>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</si>
  <si>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</si>
  <si>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</si>
  <si>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</si>
  <si>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>ОТм(Зтм) Средний разряд машинистов 3</t>
  </si>
  <si>
    <t>01.7.15.07-0022</t>
  </si>
  <si>
    <t>Дюбели полиэтиленовые распорные, диаметр 6 мм, длина 40 мм</t>
  </si>
  <si>
    <t>1000 шт</t>
  </si>
  <si>
    <t>21.1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</si>
  <si>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</si>
  <si>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</si>
  <si>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</si>
  <si>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</si>
  <si>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22</t>
  </si>
  <si>
    <t>Кабель-канал белый 2-й замок в п/э 20х10 (180м/уп) Промрукав</t>
  </si>
  <si>
    <t>23</t>
  </si>
  <si>
    <t>Кабель-канал белый 2-й замок в п/э 25х16 (80м/уп) Промрукав</t>
  </si>
  <si>
    <t>24</t>
  </si>
  <si>
    <t>Монтажный комплект</t>
  </si>
  <si>
    <t>25</t>
  </si>
  <si>
    <t>ГЭСНм08-02-390-02</t>
  </si>
  <si>
    <t>Короба пластмассовые: шириной до 63 мм</t>
  </si>
  <si>
    <t>25.1</t>
  </si>
  <si>
    <t>26</t>
  </si>
  <si>
    <t>Кабель-канал белый 2-й замок в п/э 60х40 (40м/уп) Промрукав</t>
  </si>
  <si>
    <t>27</t>
  </si>
  <si>
    <t>ГЭСНм08-02-399-01</t>
  </si>
  <si>
    <t>Провод в коробах, сечением: до 6 мм2</t>
  </si>
  <si>
    <t>91.05.05-015</t>
  </si>
  <si>
    <t>Краны на автомобильном ходу, грузоподъемность 16 т</t>
  </si>
  <si>
    <t>4-100-060</t>
  </si>
  <si>
    <t>ОТм(Зтм) Средний разряд машинистов 6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</si>
  <si>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</si>
  <si>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</si>
  <si>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</si>
  <si>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</si>
  <si>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</si>
  <si>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14.4.02.04-0142</t>
  </si>
  <si>
    <t>Краска масляная МА-0115, мумия, сурик железный</t>
  </si>
  <si>
    <t>27.1</t>
  </si>
  <si>
    <t>28</t>
  </si>
  <si>
    <t>Кабель ВВГ-Пнг(А)-LS 3x1,5 мм² 0,66 кВ ГОСТ ULC 100м (01-8289)</t>
  </si>
  <si>
    <t>29</t>
  </si>
  <si>
    <t>Хомут-стяжка кабельная нейлоновая 250x3,6мм, белая (100 шт/уп) Rexant</t>
  </si>
  <si>
    <t>уп</t>
  </si>
  <si>
    <t>30</t>
  </si>
  <si>
    <t>ГЭСНм10-08-005-04</t>
  </si>
  <si>
    <t>Линия (скрутка) из 2-3 одножильных проводов по любому основанию</t>
  </si>
  <si>
    <t>1-100-41</t>
  </si>
  <si>
    <t>Средний разряд работы 4,1</t>
  </si>
  <si>
    <t>01.7.15.10-0056</t>
  </si>
  <si>
    <t>Скобы стальные монтажные однолапковые (СО), закрепляемый диаметр 6 мм</t>
  </si>
  <si>
    <t>14.1.04.02-0002</t>
  </si>
  <si>
    <t>Клей, марка 88-СА</t>
  </si>
  <si>
    <t>30.1</t>
  </si>
  <si>
    <t>31</t>
  </si>
  <si>
    <t>Кабель витая пара U/UTP, Cat.5e, PVC, 4PR, 24AWG, Indoor, Solid, серый, 305м</t>
  </si>
  <si>
    <t>32</t>
  </si>
  <si>
    <t>Кабель витая пара F/UTP, Cat.5e, PE, 4PR, 24AWG, Outdoor, Solid, черный, с тросом, 305м</t>
  </si>
  <si>
    <t>Итоги по разделу 1 Новый раздел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</si>
  <si>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</si>
  <si>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</si>
  <si>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</si>
  <si>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</si>
  <si>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</si>
  <si>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</si>
  <si>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</si>
  <si>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</si>
  <si>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</si>
  <si>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</si>
  <si>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</si>
  <si>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</si>
  <si>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</si>
  <si>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</si>
  <si>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</si>
  <si>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</si>
  <si>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Новый раздел</t>
  </si>
  <si>
    <t>Итоги по акту: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</si>
  <si>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</si>
  <si>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</si>
  <si>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</si>
  <si>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</si>
  <si>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Коэф. подрядчика 0,5435650107</t>
  </si>
  <si>
    <t>ВСЕГО по акту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</si>
  <si>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</si>
  <si>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</si>
  <si>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</si>
  <si>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[должность, подпись (инициалы, фамилия)]</t>
  </si>
  <si>
    <t>24/771</t>
  </si>
  <si>
    <t>18.11.2024г.</t>
  </si>
  <si>
    <t>Сдал</t>
  </si>
  <si>
    <t>Принял</t>
  </si>
  <si>
    <t>Индивидуальный предприниматель</t>
  </si>
  <si>
    <t>А.Ю. Корпан</t>
  </si>
  <si>
    <t>Генеральный директор АО «НИИ полимеров»</t>
  </si>
  <si>
    <t>В.П. Луконин</t>
  </si>
  <si>
    <t xml:space="preserve">                        Унифицированная форма № КС-3 </t>
  </si>
  <si>
    <t xml:space="preserve">                        Утверждена постановлением Госкомстата России </t>
  </si>
  <si>
    <t xml:space="preserve">                        от 11.11.99 № 100</t>
  </si>
  <si>
    <t>0322001</t>
  </si>
  <si>
    <t xml:space="preserve">Инвестор: </t>
  </si>
  <si>
    <t>Стройка: Нижегородская область, г.о. город Дзержинск, г. Дзержинск, ш. Автозаводское, д. 101 А</t>
  </si>
  <si>
    <t>Дата</t>
  </si>
  <si>
    <t>документа</t>
  </si>
  <si>
    <t>составления</t>
  </si>
  <si>
    <t xml:space="preserve">СПРАВКА    </t>
  </si>
  <si>
    <t xml:space="preserve">                            О СТОИМОСТИ ВЫПОЛНЕННЫХ РАБОТ И ЗАТРАТ                                                       </t>
  </si>
  <si>
    <t>Номер п/п</t>
  </si>
  <si>
    <t>Наименование пусковых комплексов, этапов, объектов, видов выполненных работ, оборудования, затрат</t>
  </si>
  <si>
    <t>Стоимость выполненных работ и затрат, руб.</t>
  </si>
  <si>
    <t>с начала проведения работ</t>
  </si>
  <si>
    <t>с начала года</t>
  </si>
  <si>
    <t>в том числе за отчетный период</t>
  </si>
  <si>
    <t>Всего работ и затрат, включаемых в стоимость работ в том числе:</t>
  </si>
  <si>
    <t xml:space="preserve"> М П</t>
  </si>
  <si>
    <t>Всего по акту</t>
  </si>
  <si>
    <t>Подрядчик (ИП А.Ю. Корпан)____________________________А.Ю. Корпан</t>
  </si>
  <si>
    <t>Заказчик (Генеральный директор АО «НИИ полимеров») ______________________________В.П. Луконин</t>
  </si>
  <si>
    <t>2024</t>
  </si>
  <si>
    <t>Заказчик: АО «НИИ полимеров», Нижегородская область, г.о. город Дзержинск, г. Дзержинск, ш. Автозаводское, д. 101 А</t>
  </si>
  <si>
    <t>Подрядчик: ИП Корпан А.Ю. 606023 Нижегородская обл. г.Дзержинск, ул. Грибоедова, дом 15, кв. 12</t>
  </si>
  <si>
    <t>Унифицированная форма № КС- 2</t>
  </si>
  <si>
    <t>Утверждена постановлением Госкомстата России</t>
  </si>
  <si>
    <t>от 11.11.99 № 100</t>
  </si>
  <si>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</si>
  <si>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</si>
  <si>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</si>
  <si>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</si>
  <si>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>А.Ю.Корпан</t>
  </si>
  <si>
    <t>"____" ________________ 2025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</si>
  <si>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</si>
  <si>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</si>
  <si>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</si>
  <si>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</si>
  <si>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</si>
  <si>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</si>
  <si>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</si>
  <si>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</si>
  <si>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</si>
  <si>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Приказ Министерства градостроительной деятельности и развития агломераций Нижегородской области от 31.01.2024 № 01-02/14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</si>
  <si>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</si>
  <si>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</si>
  <si>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52. Нижегородская область</t>
  </si>
  <si>
    <t xml:space="preserve">Наименование зоны субъекта Российской Федерации </t>
  </si>
  <si>
    <t>Нижегородская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</si>
  <si>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</si>
  <si>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</si>
  <si>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</si>
  <si>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на монтаж и наладку системы видео наблюдения на объекте: АО «НИИ полимеров»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</si>
  <si>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</si>
  <si>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</si>
  <si>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</si>
  <si>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</si>
  <si>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</si>
  <si>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</si>
  <si>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</si>
  <si>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</si>
  <si>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</si>
  <si>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</si>
  <si>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</si>
  <si>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</si>
  <si>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</si>
  <si>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</si>
  <si>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</si>
  <si>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</si>
  <si>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</si>
  <si>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</si>
  <si>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</si>
  <si>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</si>
  <si>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на единицу измерения</t>
  </si>
  <si>
    <t xml:space="preserve">Вспомогательные ненормируемые материальные ресурсы </t>
  </si>
  <si>
    <t xml:space="preserve">ОТм(Зтм) Средний разряд машинистов 4 </t>
  </si>
  <si>
    <t xml:space="preserve">ОТм(Зтм) Средний разряд машинистов 5 </t>
  </si>
  <si>
    <t xml:space="preserve">ОТм(Зтм) Средний разряд машинистов 3 </t>
  </si>
  <si>
    <t xml:space="preserve">ОТм(Зтм) Средний разряд машинистов 6 </t>
  </si>
  <si>
    <t>Итоги по смете:</t>
  </si>
  <si>
    <t>ВСЕГО по смете</t>
  </si>
  <si>
    <t>Составил: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</si>
  <si>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</si>
  <si>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</si>
  <si>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</si>
  <si>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</si>
  <si>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руб.</t>
  </si>
  <si>
    <t xml:space="preserve">Монтаж и наладка системы видео наблюдения </t>
  </si>
  <si>
    <t xml:space="preserve">Смета № , на монтаж и наладку системы видео наблюдения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</si>
</sst>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"/>
    <numFmt numFmtId="166" formatCode="0.0"/>
    <numFmt numFmtId="167" formatCode="0.00000"/>
  </numFmts>
  <fonts count="2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name val="Times New Roman"/>
      <family val="1"/>
      <charset val="204"/>
    </font>
    <font>
      <sz val="8"/>
      <color rgb="FFFFFFFF"/>
      <name val="Arial"/>
      <family val="2"/>
      <charset val="204"/>
    </font>
    <font>
      <b/>
      <sz val="14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i/>
      <sz val="8"/>
      <color rgb="FF7F7F7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32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2" fontId="3" fillId="0" borderId="1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/>
    <xf numFmtId="4" fontId="3" fillId="0" borderId="10" xfId="0" applyNumberFormat="1" applyFont="1" applyFill="1" applyBorder="1" applyAlignment="1" applyProtection="1">
      <alignment horizontal="right"/>
    </xf>
    <xf numFmtId="0" fontId="3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wrapText="1"/>
    </xf>
    <xf numFmtId="49" fontId="5" fillId="0" borderId="4" xfId="0" applyNumberFormat="1" applyFont="1" applyFill="1" applyBorder="1" applyAlignment="1" applyProtection="1">
      <alignment horizontal="center" vertical="top" wrapText="1"/>
    </xf>
    <xf numFmtId="49" fontId="5" fillId="0" borderId="5" xfId="0" applyNumberFormat="1" applyFont="1" applyFill="1" applyBorder="1" applyAlignment="1" applyProtection="1">
      <alignment horizontal="center" vertical="top" wrapText="1"/>
    </xf>
    <xf numFmtId="49" fontId="5" fillId="0" borderId="5" xfId="0" applyNumberFormat="1" applyFont="1" applyFill="1" applyBorder="1" applyAlignment="1" applyProtection="1">
      <alignment horizontal="left" vertical="top" wrapText="1"/>
    </xf>
    <xf numFmtId="0" fontId="5" fillId="0" borderId="5" xfId="0" applyNumberFormat="1" applyFont="1" applyFill="1" applyBorder="1" applyAlignment="1" applyProtection="1">
      <alignment horizontal="center" vertical="top" wrapText="1"/>
    </xf>
    <xf numFmtId="1" fontId="5" fillId="0" borderId="5" xfId="0" applyNumberFormat="1" applyFont="1" applyFill="1" applyBorder="1" applyAlignment="1" applyProtection="1">
      <alignment horizontal="center" vertical="top" wrapText="1"/>
    </xf>
    <xf numFmtId="0" fontId="5" fillId="0" borderId="5" xfId="0" applyNumberFormat="1" applyFont="1" applyFill="1" applyBorder="1" applyAlignment="1" applyProtection="1">
      <alignment horizontal="right" vertical="top" wrapText="1"/>
    </xf>
    <xf numFmtId="0" fontId="5" fillId="0" borderId="6" xfId="0" applyNumberFormat="1" applyFont="1" applyFill="1" applyBorder="1" applyAlignment="1" applyProtection="1">
      <alignment horizontal="right" vertical="top" wrapText="1"/>
    </xf>
    <xf numFmtId="0" fontId="1" fillId="0" borderId="7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6" fillId="0" borderId="0" xfId="0" applyNumberFormat="1" applyFont="1" applyFill="1" applyBorder="1" applyAlignment="1" applyProtection="1">
      <alignment horizontal="right" vertical="top" wrapText="1"/>
    </xf>
    <xf numFmtId="49" fontId="6" fillId="0" borderId="0" xfId="0" applyNumberFormat="1" applyFont="1" applyFill="1" applyBorder="1" applyAlignment="1" applyProtection="1">
      <alignment horizontal="center" vertical="top" wrapText="1"/>
    </xf>
    <xf numFmtId="165" fontId="6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right" vertical="top" wrapText="1"/>
    </xf>
    <xf numFmtId="0" fontId="6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" fontId="5" fillId="0" borderId="5" xfId="0" applyNumberFormat="1" applyFont="1" applyFill="1" applyBorder="1" applyAlignment="1" applyProtection="1">
      <alignment horizontal="right" vertical="top" wrapText="1"/>
    </xf>
    <xf numFmtId="4" fontId="5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center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166" fontId="5" fillId="0" borderId="5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6" fillId="0" borderId="0" xfId="0" applyNumberFormat="1" applyFont="1" applyFill="1" applyBorder="1" applyAlignment="1" applyProtection="1">
      <alignment horizontal="center" vertical="top" wrapText="1"/>
    </xf>
    <xf numFmtId="2" fontId="5" fillId="0" borderId="5" xfId="0" applyNumberFormat="1" applyFont="1" applyFill="1" applyBorder="1" applyAlignment="1" applyProtection="1">
      <alignment horizontal="right" vertical="top" wrapText="1"/>
    </xf>
    <xf numFmtId="2" fontId="5" fillId="0" borderId="6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5" fillId="0" borderId="8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8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/>
    </xf>
    <xf numFmtId="49" fontId="3" fillId="0" borderId="7" xfId="0" applyNumberFormat="1" applyFont="1" applyFill="1" applyBorder="1" applyAlignment="1" applyProtection="1"/>
    <xf numFmtId="49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8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wrapText="1"/>
    </xf>
    <xf numFmtId="49" fontId="5" fillId="0" borderId="8" xfId="0" applyNumberFormat="1" applyFont="1" applyFill="1" applyBorder="1" applyAlignment="1" applyProtection="1">
      <alignment vertical="top" wrapText="1"/>
    </xf>
    <xf numFmtId="165" fontId="1" fillId="0" borderId="0" xfId="0" applyNumberFormat="1" applyFont="1" applyFill="1" applyBorder="1" applyAlignment="1" applyProtection="1">
      <alignment horizontal="right" vertical="top"/>
    </xf>
    <xf numFmtId="49" fontId="3" fillId="0" borderId="0" xfId="0" applyNumberFormat="1" applyFont="1" applyFill="1" applyBorder="1" applyAlignment="1" applyProtection="1">
      <alignment horizontal="right" vertical="top"/>
    </xf>
    <xf numFmtId="0" fontId="8" fillId="0" borderId="0" xfId="1"/>
    <xf numFmtId="0" fontId="9" fillId="0" borderId="0" xfId="1" applyNumberFormat="1" applyFont="1" applyFill="1" applyBorder="1" applyAlignment="1" applyProtection="1"/>
    <xf numFmtId="49" fontId="1" fillId="0" borderId="0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horizontal="left"/>
    </xf>
    <xf numFmtId="49" fontId="9" fillId="0" borderId="4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Border="1" applyAlignment="1" applyProtection="1">
      <alignment horizontal="right"/>
    </xf>
    <xf numFmtId="0" fontId="9" fillId="0" borderId="1" xfId="1" applyNumberFormat="1" applyFont="1" applyFill="1" applyBorder="1" applyAlignment="1" applyProtection="1">
      <alignment horizontal="right"/>
    </xf>
    <xf numFmtId="49" fontId="9" fillId="0" borderId="13" xfId="1" applyNumberFormat="1" applyFont="1" applyFill="1" applyBorder="1" applyAlignment="1" applyProtection="1">
      <alignment horizontal="center"/>
    </xf>
    <xf numFmtId="49" fontId="9" fillId="0" borderId="0" xfId="1" applyNumberFormat="1" applyFont="1" applyFill="1" applyBorder="1" applyAlignment="1" applyProtection="1"/>
    <xf numFmtId="49" fontId="9" fillId="0" borderId="7" xfId="1" applyNumberFormat="1" applyFont="1" applyFill="1" applyBorder="1" applyAlignment="1" applyProtection="1">
      <alignment horizontal="center"/>
    </xf>
    <xf numFmtId="49" fontId="9" fillId="0" borderId="24" xfId="1" applyNumberFormat="1" applyFont="1" applyFill="1" applyBorder="1" applyAlignment="1" applyProtection="1">
      <alignment horizontal="center"/>
    </xf>
    <xf numFmtId="0" fontId="11" fillId="0" borderId="0" xfId="1" applyNumberFormat="1" applyFont="1" applyFill="1" applyBorder="1" applyAlignment="1" applyProtection="1">
      <alignment horizontal="right"/>
    </xf>
    <xf numFmtId="49" fontId="9" fillId="0" borderId="25" xfId="1" applyNumberFormat="1" applyFont="1" applyFill="1" applyBorder="1" applyAlignment="1" applyProtection="1">
      <alignment horizontal="right"/>
    </xf>
    <xf numFmtId="0" fontId="9" fillId="0" borderId="2" xfId="1" applyNumberFormat="1" applyFont="1" applyFill="1" applyBorder="1" applyAlignment="1" applyProtection="1">
      <alignment horizontal="center" vertical="center" wrapText="1"/>
    </xf>
    <xf numFmtId="0" fontId="9" fillId="0" borderId="9" xfId="1" applyNumberFormat="1" applyFont="1" applyFill="1" applyBorder="1" applyAlignment="1" applyProtection="1">
      <alignment horizontal="center"/>
    </xf>
    <xf numFmtId="0" fontId="9" fillId="0" borderId="1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Border="1" applyAlignment="1" applyProtection="1">
      <alignment horizontal="left"/>
    </xf>
    <xf numFmtId="0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9" xfId="1" applyNumberFormat="1" applyFont="1" applyFill="1" applyBorder="1" applyAlignment="1" applyProtection="1">
      <alignment horizontal="center" vertical="center" wrapText="1"/>
    </xf>
    <xf numFmtId="4" fontId="9" fillId="0" borderId="9" xfId="1" applyNumberFormat="1" applyFont="1" applyFill="1" applyBorder="1" applyAlignment="1" applyProtection="1">
      <alignment horizontal="right" vertical="center" wrapText="1"/>
    </xf>
    <xf numFmtId="49" fontId="14" fillId="0" borderId="25" xfId="1" applyNumberFormat="1" applyFont="1" applyFill="1" applyBorder="1" applyAlignment="1" applyProtection="1"/>
    <xf numFmtId="49" fontId="14" fillId="0" borderId="26" xfId="1" applyNumberFormat="1" applyFont="1" applyFill="1" applyBorder="1" applyAlignment="1" applyProtection="1"/>
    <xf numFmtId="49" fontId="14" fillId="0" borderId="19" xfId="1" applyNumberFormat="1" applyFont="1" applyFill="1" applyBorder="1" applyAlignment="1" applyProtection="1"/>
    <xf numFmtId="49" fontId="14" fillId="0" borderId="9" xfId="1" applyNumberFormat="1" applyFont="1" applyFill="1" applyBorder="1" applyAlignment="1" applyProtection="1"/>
    <xf numFmtId="49" fontId="14" fillId="0" borderId="20" xfId="1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5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wrapText="1"/>
    </xf>
    <xf numFmtId="0" fontId="16" fillId="0" borderId="0" xfId="0" applyFont="1"/>
    <xf numFmtId="49" fontId="17" fillId="0" borderId="0" xfId="0" applyNumberFormat="1" applyFont="1" applyFill="1" applyBorder="1" applyAlignment="1" applyProtection="1">
      <alignment vertical="top" wrapText="1"/>
    </xf>
    <xf numFmtId="0" fontId="17" fillId="0" borderId="0" xfId="0" applyNumberFormat="1" applyFont="1" applyFill="1" applyBorder="1" applyAlignment="1" applyProtection="1">
      <alignment wrapText="1"/>
    </xf>
    <xf numFmtId="0" fontId="17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5" xfId="0" applyNumberFormat="1" applyFont="1" applyFill="1" applyBorder="1" applyAlignment="1" applyProtection="1">
      <alignment vertical="top"/>
    </xf>
    <xf numFmtId="49" fontId="6" fillId="0" borderId="0" xfId="0" applyNumberFormat="1" applyFont="1" applyFill="1" applyBorder="1" applyAlignment="1" applyProtection="1">
      <alignment horizontal="center" vertical="top"/>
    </xf>
    <xf numFmtId="49" fontId="18" fillId="0" borderId="0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6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5" xfId="0" applyNumberFormat="1" applyFont="1" applyFill="1" applyBorder="1" applyAlignment="1" applyProtection="1"/>
    <xf numFmtId="0" fontId="3" fillId="0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2" fontId="3" fillId="0" borderId="2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9" fillId="0" borderId="0" xfId="0" applyNumberFormat="1" applyFont="1" applyFill="1" applyBorder="1" applyAlignment="1" applyProtection="1"/>
    <xf numFmtId="49" fontId="6" fillId="0" borderId="7" xfId="0" applyNumberFormat="1" applyFont="1" applyFill="1" applyBorder="1" applyAlignment="1" applyProtection="1">
      <alignment horizontal="right" vertical="top" wrapText="1"/>
    </xf>
    <xf numFmtId="0" fontId="6" fillId="0" borderId="0" xfId="0" applyNumberFormat="1" applyFont="1" applyFill="1" applyBorder="1" applyAlignment="1" applyProtection="1">
      <alignment wrapText="1"/>
    </xf>
    <xf numFmtId="49" fontId="5" fillId="0" borderId="11" xfId="0" applyNumberFormat="1" applyFont="1" applyFill="1" applyBorder="1" applyAlignment="1" applyProtection="1">
      <alignment horizontal="center" vertical="top" wrapText="1"/>
    </xf>
    <xf numFmtId="49" fontId="5" fillId="0" borderId="10" xfId="0" applyNumberFormat="1" applyFont="1" applyFill="1" applyBorder="1" applyAlignment="1" applyProtection="1">
      <alignment horizontal="left" vertical="top" wrapText="1"/>
    </xf>
    <xf numFmtId="49" fontId="5" fillId="0" borderId="10" xfId="0" applyNumberFormat="1" applyFont="1" applyFill="1" applyBorder="1" applyAlignment="1" applyProtection="1">
      <alignment horizontal="center" vertical="top" wrapText="1"/>
    </xf>
    <xf numFmtId="0" fontId="5" fillId="0" borderId="10" xfId="0" applyNumberFormat="1" applyFont="1" applyFill="1" applyBorder="1" applyAlignment="1" applyProtection="1">
      <alignment horizontal="center" vertical="top" wrapText="1"/>
    </xf>
    <xf numFmtId="0" fontId="5" fillId="0" borderId="10" xfId="0" applyNumberFormat="1" applyFont="1" applyFill="1" applyBorder="1" applyAlignment="1" applyProtection="1">
      <alignment horizontal="right" vertical="top" wrapText="1"/>
    </xf>
    <xf numFmtId="0" fontId="5" fillId="0" borderId="12" xfId="0" applyNumberFormat="1" applyFont="1" applyFill="1" applyBorder="1" applyAlignment="1" applyProtection="1">
      <alignment horizontal="right" vertical="top" wrapText="1"/>
    </xf>
    <xf numFmtId="4" fontId="7" fillId="0" borderId="5" xfId="0" applyNumberFormat="1" applyFont="1" applyFill="1" applyBorder="1" applyAlignment="1" applyProtection="1">
      <alignment horizontal="right" vertical="top" wrapText="1"/>
    </xf>
    <xf numFmtId="0" fontId="5" fillId="0" borderId="10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center" vertical="top" wrapText="1"/>
    </xf>
    <xf numFmtId="2" fontId="20" fillId="0" borderId="0" xfId="0" applyNumberFormat="1" applyFont="1" applyFill="1" applyBorder="1" applyAlignment="1" applyProtection="1">
      <alignment horizontal="center" vertical="top"/>
    </xf>
    <xf numFmtId="3" fontId="20" fillId="0" borderId="0" xfId="0" applyNumberFormat="1" applyFont="1" applyFill="1" applyBorder="1" applyAlignment="1" applyProtection="1">
      <alignment horizontal="right" vertical="top"/>
    </xf>
    <xf numFmtId="0" fontId="21" fillId="0" borderId="0" xfId="0" applyNumberFormat="1" applyFont="1" applyFill="1" applyBorder="1" applyAlignment="1" applyProtection="1">
      <alignment wrapText="1"/>
    </xf>
    <xf numFmtId="0" fontId="22" fillId="0" borderId="0" xfId="0" applyNumberFormat="1" applyFont="1" applyFill="1" applyBorder="1" applyAlignment="1" applyProtection="1">
      <alignment wrapText="1"/>
    </xf>
    <xf numFmtId="2" fontId="7" fillId="0" borderId="5" xfId="0" applyNumberFormat="1" applyFont="1" applyFill="1" applyBorder="1" applyAlignment="1" applyProtection="1">
      <alignment horizontal="right" vertical="top" wrapText="1"/>
    </xf>
    <xf numFmtId="2" fontId="17" fillId="0" borderId="0" xfId="0" applyNumberFormat="1" applyFont="1" applyFill="1" applyBorder="1" applyAlignment="1" applyProtection="1">
      <alignment horizontal="center" vertical="top"/>
    </xf>
    <xf numFmtId="3" fontId="17" fillId="0" borderId="0" xfId="0" applyNumberFormat="1" applyFont="1" applyFill="1" applyBorder="1" applyAlignment="1" applyProtection="1">
      <alignment horizontal="right" vertical="top"/>
    </xf>
    <xf numFmtId="2" fontId="20" fillId="0" borderId="7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5" fillId="0" borderId="10" xfId="0" applyNumberFormat="1" applyFont="1" applyFill="1" applyBorder="1" applyAlignment="1" applyProtection="1">
      <alignment horizontal="right" vertical="top" wrapText="1"/>
    </xf>
    <xf numFmtId="49" fontId="1" fillId="0" borderId="10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horizontal="right" vertical="top"/>
    </xf>
    <xf numFmtId="0" fontId="1" fillId="0" borderId="12" xfId="0" applyNumberFormat="1" applyFont="1" applyFill="1" applyBorder="1" applyAlignment="1" applyProtection="1">
      <alignment horizontal="right" vertical="top"/>
    </xf>
    <xf numFmtId="4" fontId="17" fillId="0" borderId="0" xfId="0" applyNumberFormat="1" applyFont="1" applyFill="1" applyBorder="1" applyAlignment="1" applyProtection="1">
      <alignment horizontal="right" vertical="top"/>
    </xf>
    <xf numFmtId="4" fontId="20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" fontId="5" fillId="0" borderId="0" xfId="0" applyNumberFormat="1" applyFont="1" applyFill="1" applyBorder="1" applyAlignment="1" applyProtection="1">
      <alignment horizontal="right" vertical="top"/>
    </xf>
    <xf numFmtId="2" fontId="5" fillId="0" borderId="0" xfId="0" applyNumberFormat="1" applyFont="1" applyFill="1" applyBorder="1" applyAlignment="1" applyProtection="1">
      <alignment horizontal="center" vertical="top"/>
    </xf>
    <xf numFmtId="3" fontId="5" fillId="0" borderId="0" xfId="0" applyNumberFormat="1" applyFont="1" applyFill="1" applyBorder="1" applyAlignment="1" applyProtection="1">
      <alignment horizontal="right" vertical="top"/>
    </xf>
    <xf numFmtId="0" fontId="1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17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6" fillId="2" borderId="0" xfId="0" applyFont="1" applyFill="1" applyAlignment="1">
      <alignment horizontal="left"/>
    </xf>
    <xf numFmtId="0" fontId="16" fillId="2" borderId="0" xfId="0" applyFont="1" applyFill="1"/>
    <xf numFmtId="4" fontId="1" fillId="2" borderId="10" xfId="0" applyNumberFormat="1" applyFont="1" applyFill="1" applyBorder="1" applyAlignment="1" applyProtection="1">
      <alignment horizontal="right"/>
    </xf>
    <xf numFmtId="0" fontId="3" fillId="2" borderId="0" xfId="0" applyNumberFormat="1" applyFont="1" applyFill="1" applyBorder="1" applyAlignment="1" applyProtection="1">
      <alignment horizontal="left" vertical="top"/>
    </xf>
    <xf numFmtId="4" fontId="3" fillId="2" borderId="10" xfId="0" applyNumberFormat="1" applyFont="1" applyFill="1" applyBorder="1" applyAlignment="1" applyProtection="1">
      <alignment horizontal="right"/>
    </xf>
    <xf numFmtId="49" fontId="3" fillId="0" borderId="10" xfId="0" applyNumberFormat="1" applyFont="1" applyFill="1" applyBorder="1" applyAlignment="1" applyProtection="1">
      <alignment wrapText="1"/>
    </xf>
    <xf numFmtId="0" fontId="16" fillId="2" borderId="0" xfId="0" applyFont="1" applyFill="1" applyAlignment="1">
      <alignment horizontal="left"/>
    </xf>
    <xf numFmtId="49" fontId="6" fillId="0" borderId="5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vertical="top" wrapText="1"/>
    </xf>
    <xf numFmtId="49" fontId="1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5" fillId="0" borderId="5" xfId="0" applyNumberFormat="1" applyFont="1" applyFill="1" applyBorder="1" applyAlignment="1" applyProtection="1">
      <alignment vertical="top" wrapText="1"/>
    </xf>
    <xf numFmtId="49" fontId="5" fillId="0" borderId="5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5" fillId="0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 wrapText="1"/>
    </xf>
    <xf numFmtId="49" fontId="1" fillId="0" borderId="2" xfId="0" applyNumberFormat="1" applyFont="1" applyFill="1" applyBorder="1" applyAlignment="1" applyProtection="1">
      <alignment horizontal="center" wrapText="1"/>
    </xf>
    <xf numFmtId="49" fontId="1" fillId="0" borderId="3" xfId="0" applyNumberFormat="1" applyFont="1" applyFill="1" applyBorder="1" applyAlignment="1" applyProtection="1">
      <alignment horizontal="center" wrapText="1"/>
    </xf>
    <xf numFmtId="49" fontId="3" fillId="2" borderId="10" xfId="0" applyNumberFormat="1" applyFont="1" applyFill="1" applyBorder="1" applyAlignment="1" applyProtection="1">
      <alignment horizontal="left" wrapText="1"/>
    </xf>
    <xf numFmtId="0" fontId="3" fillId="0" borderId="0" xfId="1" applyNumberFormat="1" applyFont="1" applyFill="1" applyBorder="1" applyAlignment="1" applyProtection="1">
      <alignment horizontal="left"/>
    </xf>
    <xf numFmtId="49" fontId="9" fillId="0" borderId="4" xfId="1" applyNumberFormat="1" applyFont="1" applyFill="1" applyBorder="1" applyAlignment="1" applyProtection="1">
      <alignment horizontal="center"/>
    </xf>
    <xf numFmtId="49" fontId="9" fillId="0" borderId="5" xfId="1" applyNumberFormat="1" applyFont="1" applyFill="1" applyBorder="1" applyAlignment="1" applyProtection="1">
      <alignment horizontal="center"/>
    </xf>
    <xf numFmtId="49" fontId="9" fillId="0" borderId="6" xfId="1" applyNumberFormat="1" applyFont="1" applyFill="1" applyBorder="1" applyAlignment="1" applyProtection="1">
      <alignment horizontal="center"/>
    </xf>
    <xf numFmtId="49" fontId="9" fillId="0" borderId="14" xfId="1" applyNumberFormat="1" applyFont="1" applyFill="1" applyBorder="1" applyAlignment="1" applyProtection="1">
      <alignment horizontal="center"/>
    </xf>
    <xf numFmtId="49" fontId="9" fillId="0" borderId="15" xfId="1" applyNumberFormat="1" applyFont="1" applyFill="1" applyBorder="1" applyAlignment="1" applyProtection="1">
      <alignment horizontal="center"/>
    </xf>
    <xf numFmtId="49" fontId="9" fillId="0" borderId="16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Border="1" applyAlignment="1" applyProtection="1">
      <alignment horizontal="left" wrapText="1"/>
    </xf>
    <xf numFmtId="49" fontId="9" fillId="0" borderId="17" xfId="1" applyNumberFormat="1" applyFont="1" applyFill="1" applyBorder="1" applyAlignment="1" applyProtection="1">
      <alignment horizontal="center"/>
    </xf>
    <xf numFmtId="49" fontId="9" fillId="0" borderId="2" xfId="1" applyNumberFormat="1" applyFont="1" applyFill="1" applyBorder="1" applyAlignment="1" applyProtection="1">
      <alignment horizontal="center"/>
    </xf>
    <xf numFmtId="49" fontId="9" fillId="0" borderId="18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 applyProtection="1">
      <alignment horizontal="left" wrapText="1"/>
    </xf>
    <xf numFmtId="0" fontId="9" fillId="0" borderId="0" xfId="1" applyNumberFormat="1" applyFont="1" applyFill="1" applyBorder="1" applyAlignment="1" applyProtection="1">
      <alignment horizontal="right"/>
    </xf>
    <xf numFmtId="49" fontId="14" fillId="0" borderId="17" xfId="1" applyNumberFormat="1" applyFont="1" applyFill="1" applyBorder="1" applyAlignment="1" applyProtection="1">
      <alignment horizontal="center"/>
    </xf>
    <xf numFmtId="49" fontId="9" fillId="0" borderId="21" xfId="1" applyNumberFormat="1" applyFont="1" applyFill="1" applyBorder="1" applyAlignment="1" applyProtection="1">
      <alignment horizontal="center"/>
    </xf>
    <xf numFmtId="49" fontId="9" fillId="0" borderId="22" xfId="1" applyNumberFormat="1" applyFont="1" applyFill="1" applyBorder="1" applyAlignment="1" applyProtection="1">
      <alignment horizontal="center"/>
    </xf>
    <xf numFmtId="49" fontId="9" fillId="0" borderId="23" xfId="1" applyNumberFormat="1" applyFont="1" applyFill="1" applyBorder="1" applyAlignment="1" applyProtection="1">
      <alignment horizontal="center"/>
    </xf>
    <xf numFmtId="49" fontId="9" fillId="0" borderId="25" xfId="1" applyNumberFormat="1" applyFont="1" applyFill="1" applyBorder="1" applyAlignment="1" applyProtection="1">
      <alignment horizontal="center"/>
    </xf>
    <xf numFmtId="49" fontId="9" fillId="0" borderId="27" xfId="1" applyNumberFormat="1" applyFont="1" applyFill="1" applyBorder="1" applyAlignment="1" applyProtection="1">
      <alignment horizontal="center"/>
    </xf>
    <xf numFmtId="49" fontId="9" fillId="0" borderId="28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Fill="1" applyBorder="1" applyAlignment="1" applyProtection="1">
      <alignment horizontal="center"/>
    </xf>
    <xf numFmtId="0" fontId="11" fillId="0" borderId="10" xfId="1" applyNumberFormat="1" applyFont="1" applyFill="1" applyBorder="1" applyAlignment="1" applyProtection="1">
      <alignment horizontal="center"/>
    </xf>
    <xf numFmtId="0" fontId="9" fillId="0" borderId="13" xfId="1" applyNumberFormat="1" applyFont="1" applyFill="1" applyBorder="1" applyAlignment="1" applyProtection="1">
      <alignment horizontal="center" vertical="center" wrapText="1"/>
    </xf>
    <xf numFmtId="0" fontId="9" fillId="0" borderId="29" xfId="1" applyNumberFormat="1" applyFont="1" applyFill="1" applyBorder="1" applyAlignment="1" applyProtection="1">
      <alignment horizontal="center" vertical="center" wrapText="1"/>
    </xf>
    <xf numFmtId="0" fontId="9" fillId="0" borderId="4" xfId="1" applyNumberFormat="1" applyFont="1" applyFill="1" applyBorder="1" applyAlignment="1" applyProtection="1">
      <alignment horizontal="center" vertical="center" wrapText="1"/>
    </xf>
    <xf numFmtId="0" fontId="9" fillId="0" borderId="5" xfId="1" applyNumberFormat="1" applyFont="1" applyFill="1" applyBorder="1" applyAlignment="1" applyProtection="1">
      <alignment horizontal="center" vertical="center" wrapText="1"/>
    </xf>
    <xf numFmtId="0" fontId="9" fillId="0" borderId="6" xfId="1" applyNumberFormat="1" applyFont="1" applyFill="1" applyBorder="1" applyAlignment="1" applyProtection="1">
      <alignment horizontal="center" vertical="center" wrapText="1"/>
    </xf>
    <xf numFmtId="0" fontId="9" fillId="0" borderId="11" xfId="1" applyNumberFormat="1" applyFont="1" applyFill="1" applyBorder="1" applyAlignment="1" applyProtection="1">
      <alignment horizontal="center" vertical="center" wrapText="1"/>
    </xf>
    <xf numFmtId="0" fontId="9" fillId="0" borderId="10" xfId="1" applyNumberFormat="1" applyFont="1" applyFill="1" applyBorder="1" applyAlignment="1" applyProtection="1">
      <alignment horizontal="center" vertical="center" wrapText="1"/>
    </xf>
    <xf numFmtId="0" fontId="9" fillId="0" borderId="12" xfId="1" applyNumberFormat="1" applyFont="1" applyFill="1" applyBorder="1" applyAlignment="1" applyProtection="1">
      <alignment horizontal="center" vertical="center" wrapText="1"/>
    </xf>
    <xf numFmtId="0" fontId="9" fillId="0" borderId="13" xfId="1" applyNumberFormat="1" applyFont="1" applyFill="1" applyBorder="1" applyAlignment="1" applyProtection="1">
      <alignment horizontal="center" vertical="center"/>
    </xf>
    <xf numFmtId="0" fontId="9" fillId="0" borderId="29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 vertical="center"/>
    </xf>
    <xf numFmtId="0" fontId="9" fillId="0" borderId="3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2" xfId="1" applyNumberFormat="1" applyFont="1" applyFill="1" applyBorder="1" applyAlignment="1" applyProtection="1">
      <alignment horizontal="center" vertical="center" wrapText="1"/>
    </xf>
    <xf numFmtId="0" fontId="14" fillId="0" borderId="0" xfId="1" applyNumberFormat="1" applyFont="1" applyFill="1" applyBorder="1" applyAlignment="1" applyProtection="1">
      <alignment horizontal="left"/>
    </xf>
    <xf numFmtId="0" fontId="9" fillId="0" borderId="8" xfId="1" applyNumberFormat="1" applyFont="1" applyFill="1" applyBorder="1" applyAlignment="1" applyProtection="1">
      <alignment horizontal="right"/>
    </xf>
    <xf numFmtId="4" fontId="12" fillId="0" borderId="1" xfId="1" applyNumberFormat="1" applyFont="1" applyFill="1" applyBorder="1" applyAlignment="1" applyProtection="1">
      <alignment horizontal="right" vertical="center" wrapText="1"/>
    </xf>
    <xf numFmtId="4" fontId="12" fillId="0" borderId="2" xfId="1" applyNumberFormat="1" applyFont="1" applyFill="1" applyBorder="1" applyAlignment="1" applyProtection="1">
      <alignment horizontal="right" vertical="center" wrapText="1"/>
    </xf>
    <xf numFmtId="4" fontId="12" fillId="0" borderId="3" xfId="1" applyNumberFormat="1" applyFont="1" applyFill="1" applyBorder="1" applyAlignment="1" applyProtection="1">
      <alignment horizontal="right" vertical="center" wrapText="1"/>
    </xf>
    <xf numFmtId="0" fontId="9" fillId="0" borderId="0" xfId="1" applyNumberFormat="1" applyFont="1" applyFill="1" applyBorder="1" applyAlignment="1" applyProtection="1">
      <alignment horizontal="left"/>
    </xf>
    <xf numFmtId="0" fontId="9" fillId="0" borderId="1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4" fontId="9" fillId="0" borderId="1" xfId="1" applyNumberFormat="1" applyFont="1" applyFill="1" applyBorder="1" applyAlignment="1" applyProtection="1">
      <alignment horizontal="right" vertical="center" wrapText="1"/>
    </xf>
    <xf numFmtId="4" fontId="9" fillId="0" borderId="3" xfId="1" applyNumberFormat="1" applyFont="1" applyFill="1" applyBorder="1" applyAlignment="1" applyProtection="1">
      <alignment horizontal="right" vertical="center" wrapText="1"/>
    </xf>
    <xf numFmtId="4" fontId="9" fillId="0" borderId="4" xfId="1" applyNumberFormat="1" applyFont="1" applyFill="1" applyBorder="1" applyAlignment="1" applyProtection="1">
      <alignment horizontal="right" vertical="center" wrapText="1"/>
    </xf>
    <xf numFmtId="4" fontId="9" fillId="0" borderId="5" xfId="1" applyNumberFormat="1" applyFont="1" applyFill="1" applyBorder="1" applyAlignment="1" applyProtection="1">
      <alignment horizontal="right" vertical="center" wrapText="1"/>
    </xf>
    <xf numFmtId="4" fontId="9" fillId="0" borderId="6" xfId="1" applyNumberFormat="1" applyFont="1" applyFill="1" applyBorder="1" applyAlignment="1" applyProtection="1">
      <alignment horizontal="right" vertical="center" wrapText="1"/>
    </xf>
    <xf numFmtId="0" fontId="6" fillId="0" borderId="5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3" fillId="0" borderId="10" xfId="0" applyNumberFormat="1" applyFont="1" applyFill="1" applyBorder="1" applyAlignment="1" applyProtection="1">
      <alignment vertical="top" wrapText="1"/>
    </xf>
    <xf numFmtId="49" fontId="3" fillId="0" borderId="10" xfId="0" applyNumberFormat="1" applyFont="1" applyFill="1" applyBorder="1" applyAlignment="1" applyProtection="1">
      <alignment horizontal="right" vertical="top" wrapText="1"/>
    </xf>
    <xf numFmtId="0" fontId="5" fillId="0" borderId="5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6" fillId="0" borderId="0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left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49" fontId="18" fillId="0" borderId="0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left" wrapText="1"/>
    </xf>
    <xf numFmtId="49" fontId="6" fillId="0" borderId="5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wrapText="1"/>
    </xf>
    <xf numFmtId="49" fontId="3" fillId="0" borderId="10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right" wrapText="1"/>
    </xf>
    <xf numFmtId="49" fontId="1" fillId="0" borderId="5" xfId="0" applyNumberFormat="1" applyFont="1" applyFill="1" applyBorder="1" applyAlignment="1" applyProtection="1">
      <alignment wrapText="1"/>
    </xf>
    <xf numFmtId="49" fontId="1" fillId="0" borderId="5" xfId="0" applyNumberFormat="1" applyFont="1" applyFill="1" applyBorder="1" applyAlignment="1" applyProtection="1">
      <alignment horizontal="right" wrapText="1"/>
    </xf>
    <xf numFmtId="0" fontId="3" fillId="0" borderId="10" xfId="0" applyNumberFormat="1" applyFont="1" applyFill="1" applyBorder="1" applyAlignment="1" applyProtection="1">
      <alignment horizontal="left" wrapText="1"/>
    </xf>
    <xf numFmtId="49" fontId="5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C321"/>
  <sheetViews>
    <sheetView tabSelected="1" view="pageBreakPreview" topLeftCell="A290" zoomScaleNormal="100" zoomScaleSheetLayoutView="100" workbookViewId="0">
      <selection activeCell="A27" sqref="A27:O27"/>
    </sheetView>
  </sheetViews>
  <sheetFormatPr defaultColWidth="9.109375" defaultRowHeight="11.25" customHeight="1" x14ac:dyDescent="0.2"/>
  <cols>
    <col min="1" max="2" width="5.44140625" style="1" customWidth="1"/>
    <col min="3" max="3" width="13.109375" style="1" customWidth="1"/>
    <col min="4" max="6" width="13.6640625" style="1" customWidth="1"/>
    <col min="7" max="7" width="7.5546875" style="1" customWidth="1"/>
    <col min="8" max="8" width="10.6640625" style="1" customWidth="1"/>
    <col min="9" max="9" width="11.6640625" style="1" customWidth="1"/>
    <col min="10" max="10" width="12.5546875" style="1" customWidth="1"/>
    <col min="11" max="11" width="17.88671875" style="1" customWidth="1"/>
    <col min="12" max="12" width="13.44140625" style="1" customWidth="1"/>
    <col min="13" max="13" width="15.33203125" style="1" customWidth="1"/>
    <col min="14" max="14" width="11.33203125" style="1" customWidth="1"/>
    <col min="15" max="15" width="12.109375" style="1" customWidth="1"/>
    <col min="16" max="16" width="9.109375" style="1"/>
    <col min="17" max="25" width="116.109375" style="2" hidden="1" customWidth="1"/>
    <col min="26" max="28" width="46.88671875" style="2" hidden="1" customWidth="1"/>
    <col min="29" max="36" width="103" style="2" hidden="1" customWidth="1"/>
    <col min="37" max="39" width="46.88671875" style="2" hidden="1" customWidth="1"/>
    <col min="40" max="47" width="103" style="2" hidden="1" customWidth="1"/>
    <col min="48" max="50" width="46.88671875" style="2" hidden="1" customWidth="1"/>
    <col min="51" max="59" width="116.109375" style="2" hidden="1" customWidth="1"/>
    <col min="60" max="62" width="46.88671875" style="2" hidden="1" customWidth="1"/>
    <col min="63" max="71" width="116.109375" style="2" hidden="1" customWidth="1"/>
    <col min="72" max="80" width="46.88671875" style="2" hidden="1" customWidth="1"/>
    <col min="81" max="111" width="190.109375" style="2" hidden="1" customWidth="1"/>
    <col min="112" max="122" width="41.109375" style="2" hidden="1" customWidth="1"/>
    <col min="123" max="130" width="147.5546875" style="2" hidden="1" customWidth="1"/>
    <col min="131" max="131" width="72.5546875" style="2" hidden="1" customWidth="1"/>
    <col min="132" max="132" width="85.6640625" style="2" hidden="1" customWidth="1"/>
    <col min="133" max="133" width="75" style="2" hidden="1" customWidth="1"/>
    <col min="134" max="16384" width="9.109375" style="1"/>
  </cols>
  <sheetData>
    <row r="1" spans="1:74" ht="11.25" customHeight="1" x14ac:dyDescent="0.25">
      <c r="M1" s="201" t="s">
        <v>347</v>
      </c>
      <c r="N1" s="201"/>
      <c r="O1" s="201"/>
      <c r="P1" s="124"/>
      <c r="Q1" s="124"/>
      <c r="R1" s="124"/>
      <c r="S1" s="124"/>
      <c r="T1" s="124"/>
    </row>
    <row r="2" spans="1:74" ht="11.25" customHeight="1" x14ac:dyDescent="0.25">
      <c r="M2" s="195" t="s">
        <v>348</v>
      </c>
      <c r="N2" s="196"/>
      <c r="O2" s="196"/>
      <c r="P2" s="124"/>
      <c r="Q2" s="124"/>
      <c r="R2" s="124"/>
      <c r="S2" s="124"/>
      <c r="T2" s="124"/>
    </row>
    <row r="3" spans="1:74" ht="11.25" customHeight="1" x14ac:dyDescent="0.25">
      <c r="M3" s="195" t="s">
        <v>349</v>
      </c>
      <c r="N3" s="196"/>
      <c r="O3" s="196"/>
      <c r="P3" s="124"/>
      <c r="Q3" s="124"/>
      <c r="R3" s="124"/>
      <c r="S3" s="124"/>
      <c r="T3" s="124"/>
    </row>
    <row r="4" spans="1:74" customFormat="1" ht="14.4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74" customFormat="1" ht="14.4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33" t="s">
        <v>0</v>
      </c>
      <c r="N5" s="234"/>
      <c r="O5" s="235"/>
    </row>
    <row r="6" spans="1:74" customFormat="1" ht="14.4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4" t="s">
        <v>1</v>
      </c>
      <c r="M6" s="233" t="s">
        <v>2</v>
      </c>
      <c r="N6" s="234"/>
      <c r="O6" s="235"/>
    </row>
    <row r="7" spans="1:74" customFormat="1" ht="14.4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228"/>
      <c r="N7" s="229"/>
      <c r="O7" s="230"/>
    </row>
    <row r="8" spans="1:74" customFormat="1" ht="14.4" x14ac:dyDescent="0.3">
      <c r="A8" s="5" t="s">
        <v>3</v>
      </c>
      <c r="B8" s="3"/>
      <c r="C8" s="207"/>
      <c r="D8" s="207"/>
      <c r="E8" s="207"/>
      <c r="F8" s="207"/>
      <c r="G8" s="207"/>
      <c r="H8" s="207"/>
      <c r="I8" s="207"/>
      <c r="J8" s="207"/>
      <c r="K8" s="207"/>
      <c r="L8" s="4" t="s">
        <v>4</v>
      </c>
      <c r="M8" s="213"/>
      <c r="N8" s="214"/>
      <c r="O8" s="215"/>
      <c r="Q8" s="2" t="s">
        <v>5</v>
      </c>
      <c r="R8" s="2" t="s">
        <v>5</v>
      </c>
      <c r="S8" s="2" t="s">
        <v>5</v>
      </c>
      <c r="T8" s="2" t="s">
        <v>5</v>
      </c>
      <c r="U8" s="2" t="s">
        <v>5</v>
      </c>
      <c r="V8" s="2" t="s">
        <v>5</v>
      </c>
      <c r="W8" s="2" t="s">
        <v>5</v>
      </c>
      <c r="X8" s="2" t="s">
        <v>5</v>
      </c>
      <c r="Y8" s="2" t="s">
        <v>5</v>
      </c>
      <c r="Z8" s="2" t="s">
        <v>5</v>
      </c>
      <c r="AA8" s="2" t="s">
        <v>5</v>
      </c>
      <c r="AB8" s="2" t="s">
        <v>5</v>
      </c>
    </row>
    <row r="9" spans="1:74" customFormat="1" ht="14.4" x14ac:dyDescent="0.3">
      <c r="A9" s="3"/>
      <c r="B9" s="3"/>
      <c r="C9" s="7"/>
      <c r="D9" s="7"/>
      <c r="E9" s="7"/>
      <c r="F9" s="8" t="s">
        <v>6</v>
      </c>
      <c r="G9" s="7"/>
      <c r="H9" s="7"/>
      <c r="I9" s="7"/>
      <c r="J9" s="7"/>
      <c r="K9" s="7"/>
      <c r="L9" s="4"/>
      <c r="M9" s="228"/>
      <c r="N9" s="229"/>
      <c r="O9" s="230"/>
    </row>
    <row r="10" spans="1:74" customFormat="1" ht="14.4" x14ac:dyDescent="0.3">
      <c r="A10" s="5" t="s">
        <v>7</v>
      </c>
      <c r="B10" s="3"/>
      <c r="C10" s="3"/>
      <c r="D10" s="231"/>
      <c r="E10" s="207"/>
      <c r="F10" s="207"/>
      <c r="G10" s="207"/>
      <c r="H10" s="207"/>
      <c r="I10" s="207"/>
      <c r="J10" s="207"/>
      <c r="K10" s="207"/>
      <c r="L10" s="4" t="s">
        <v>4</v>
      </c>
      <c r="M10" s="213"/>
      <c r="N10" s="214"/>
      <c r="O10" s="215"/>
      <c r="AC10" s="2" t="s">
        <v>5</v>
      </c>
      <c r="AD10" s="2" t="s">
        <v>5</v>
      </c>
      <c r="AE10" s="2" t="s">
        <v>5</v>
      </c>
      <c r="AF10" s="2" t="s">
        <v>5</v>
      </c>
      <c r="AG10" s="2" t="s">
        <v>5</v>
      </c>
      <c r="AH10" s="2" t="s">
        <v>5</v>
      </c>
      <c r="AI10" s="2" t="s">
        <v>5</v>
      </c>
      <c r="AJ10" s="2" t="s">
        <v>5</v>
      </c>
      <c r="AK10" s="2" t="s">
        <v>5</v>
      </c>
      <c r="AL10" s="2" t="s">
        <v>5</v>
      </c>
      <c r="AM10" s="2" t="s">
        <v>5</v>
      </c>
    </row>
    <row r="11" spans="1:74" customFormat="1" ht="14.4" x14ac:dyDescent="0.3">
      <c r="A11" s="3"/>
      <c r="B11" s="3"/>
      <c r="C11" s="3"/>
      <c r="D11" s="7"/>
      <c r="E11" s="7"/>
      <c r="F11" s="8" t="s">
        <v>6</v>
      </c>
      <c r="G11" s="7"/>
      <c r="H11" s="7"/>
      <c r="I11" s="7"/>
      <c r="J11" s="7"/>
      <c r="K11" s="7"/>
      <c r="L11" s="4"/>
      <c r="M11" s="228"/>
      <c r="N11" s="229"/>
      <c r="O11" s="230"/>
    </row>
    <row r="12" spans="1:74" customFormat="1" ht="14.4" x14ac:dyDescent="0.3">
      <c r="A12" s="5" t="s">
        <v>8</v>
      </c>
      <c r="B12" s="3"/>
      <c r="C12" s="3"/>
      <c r="D12" s="231"/>
      <c r="E12" s="207"/>
      <c r="F12" s="207"/>
      <c r="G12" s="207"/>
      <c r="H12" s="207"/>
      <c r="I12" s="207"/>
      <c r="J12" s="207"/>
      <c r="K12" s="207"/>
      <c r="L12" s="4" t="s">
        <v>4</v>
      </c>
      <c r="M12" s="213"/>
      <c r="N12" s="214"/>
      <c r="O12" s="215"/>
      <c r="AN12" s="2" t="s">
        <v>5</v>
      </c>
      <c r="AO12" s="2" t="s">
        <v>5</v>
      </c>
      <c r="AP12" s="2" t="s">
        <v>5</v>
      </c>
      <c r="AQ12" s="2" t="s">
        <v>5</v>
      </c>
      <c r="AR12" s="2" t="s">
        <v>5</v>
      </c>
      <c r="AS12" s="2" t="s">
        <v>5</v>
      </c>
      <c r="AT12" s="2" t="s">
        <v>5</v>
      </c>
      <c r="AU12" s="2" t="s">
        <v>5</v>
      </c>
      <c r="AV12" s="2" t="s">
        <v>5</v>
      </c>
      <c r="AW12" s="2" t="s">
        <v>5</v>
      </c>
      <c r="AX12" s="2" t="s">
        <v>5</v>
      </c>
    </row>
    <row r="13" spans="1:74" customFormat="1" ht="14.4" x14ac:dyDescent="0.3">
      <c r="A13" s="3"/>
      <c r="B13" s="3"/>
      <c r="C13" s="3"/>
      <c r="D13" s="7"/>
      <c r="E13" s="7"/>
      <c r="F13" s="8" t="s">
        <v>6</v>
      </c>
      <c r="G13" s="7"/>
      <c r="H13" s="7"/>
      <c r="I13" s="7"/>
      <c r="J13" s="7"/>
      <c r="K13" s="7"/>
      <c r="L13" s="3"/>
      <c r="M13" s="228"/>
      <c r="N13" s="229"/>
      <c r="O13" s="230"/>
    </row>
    <row r="14" spans="1:74" customFormat="1" ht="14.4" x14ac:dyDescent="0.3">
      <c r="A14" s="5" t="s">
        <v>9</v>
      </c>
      <c r="B14" s="3"/>
      <c r="C14" s="207"/>
      <c r="D14" s="207"/>
      <c r="E14" s="207"/>
      <c r="F14" s="207"/>
      <c r="G14" s="207"/>
      <c r="H14" s="207"/>
      <c r="I14" s="207"/>
      <c r="J14" s="207"/>
      <c r="K14" s="207"/>
      <c r="L14" s="3"/>
      <c r="M14" s="213"/>
      <c r="N14" s="214"/>
      <c r="O14" s="215"/>
      <c r="AY14" s="2" t="s">
        <v>10</v>
      </c>
      <c r="AZ14" s="2" t="s">
        <v>5</v>
      </c>
      <c r="BA14" s="2" t="s">
        <v>5</v>
      </c>
      <c r="BB14" s="2" t="s">
        <v>5</v>
      </c>
      <c r="BC14" s="2" t="s">
        <v>5</v>
      </c>
      <c r="BD14" s="2" t="s">
        <v>5</v>
      </c>
      <c r="BE14" s="2" t="s">
        <v>5</v>
      </c>
      <c r="BF14" s="2" t="s">
        <v>5</v>
      </c>
      <c r="BG14" s="2" t="s">
        <v>5</v>
      </c>
      <c r="BH14" s="2" t="s">
        <v>5</v>
      </c>
      <c r="BI14" s="2" t="s">
        <v>5</v>
      </c>
      <c r="BJ14" s="2" t="s">
        <v>5</v>
      </c>
    </row>
    <row r="15" spans="1:74" customFormat="1" ht="14.4" x14ac:dyDescent="0.3">
      <c r="A15" s="3"/>
      <c r="B15" s="3"/>
      <c r="C15" s="7"/>
      <c r="D15" s="7"/>
      <c r="E15" s="7"/>
      <c r="F15" s="8" t="s">
        <v>11</v>
      </c>
      <c r="G15" s="7"/>
      <c r="H15" s="7"/>
      <c r="I15" s="7"/>
      <c r="J15" s="7"/>
      <c r="K15" s="7"/>
      <c r="L15" s="3"/>
      <c r="M15" s="228"/>
      <c r="N15" s="229"/>
      <c r="O15" s="230"/>
    </row>
    <row r="16" spans="1:74" customFormat="1" ht="15" customHeight="1" x14ac:dyDescent="0.3">
      <c r="A16" s="5" t="s">
        <v>12</v>
      </c>
      <c r="B16" s="3"/>
      <c r="C16" s="239" t="s">
        <v>409</v>
      </c>
      <c r="D16" s="239"/>
      <c r="E16" s="239"/>
      <c r="F16" s="239"/>
      <c r="G16" s="239"/>
      <c r="H16" s="239"/>
      <c r="I16" s="239"/>
      <c r="J16" s="239"/>
      <c r="K16" s="239"/>
      <c r="L16" s="3"/>
      <c r="M16" s="213"/>
      <c r="N16" s="214"/>
      <c r="O16" s="215"/>
      <c r="BK16" s="2" t="s">
        <v>13</v>
      </c>
      <c r="BL16" s="2" t="s">
        <v>5</v>
      </c>
      <c r="BM16" s="2" t="s">
        <v>5</v>
      </c>
      <c r="BN16" s="2" t="s">
        <v>5</v>
      </c>
      <c r="BO16" s="2" t="s">
        <v>5</v>
      </c>
      <c r="BP16" s="2" t="s">
        <v>5</v>
      </c>
      <c r="BQ16" s="2" t="s">
        <v>5</v>
      </c>
      <c r="BR16" s="2" t="s">
        <v>5</v>
      </c>
      <c r="BS16" s="2" t="s">
        <v>5</v>
      </c>
      <c r="BT16" s="2" t="s">
        <v>5</v>
      </c>
      <c r="BU16" s="2" t="s">
        <v>5</v>
      </c>
      <c r="BV16" s="2" t="s">
        <v>5</v>
      </c>
    </row>
    <row r="17" spans="1:110" customFormat="1" ht="14.4" x14ac:dyDescent="0.3">
      <c r="A17" s="3"/>
      <c r="B17" s="3"/>
      <c r="C17" s="7"/>
      <c r="D17" s="7"/>
      <c r="E17" s="7"/>
      <c r="F17" s="8" t="s">
        <v>14</v>
      </c>
      <c r="G17" s="7"/>
      <c r="H17" s="7"/>
      <c r="I17" s="7"/>
      <c r="J17" s="7"/>
      <c r="K17" s="7"/>
      <c r="L17" s="4" t="s">
        <v>15</v>
      </c>
      <c r="M17" s="233"/>
      <c r="N17" s="234"/>
      <c r="O17" s="235"/>
    </row>
    <row r="18" spans="1:110" customFormat="1" ht="11.2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4" t="s">
        <v>16</v>
      </c>
      <c r="L18" s="9" t="s">
        <v>17</v>
      </c>
      <c r="M18" s="236" t="s">
        <v>314</v>
      </c>
      <c r="N18" s="237"/>
      <c r="O18" s="238"/>
      <c r="BW18" s="2" t="s">
        <v>5</v>
      </c>
      <c r="BX18" s="2" t="s">
        <v>5</v>
      </c>
      <c r="BY18" s="2" t="s">
        <v>5</v>
      </c>
    </row>
    <row r="19" spans="1:110" customFormat="1" ht="14.4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9" t="s">
        <v>18</v>
      </c>
      <c r="M19" s="236" t="s">
        <v>315</v>
      </c>
      <c r="N19" s="237"/>
      <c r="O19" s="238"/>
      <c r="BZ19" s="2" t="s">
        <v>5</v>
      </c>
      <c r="CA19" s="2" t="s">
        <v>5</v>
      </c>
      <c r="CB19" s="2" t="s">
        <v>5</v>
      </c>
    </row>
    <row r="20" spans="1:110" customFormat="1" ht="14.4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1" t="s">
        <v>19</v>
      </c>
      <c r="M20" s="233"/>
      <c r="N20" s="234"/>
      <c r="O20" s="235"/>
    </row>
    <row r="21" spans="1:110" customFormat="1" ht="14.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6"/>
      <c r="M21" s="6"/>
      <c r="N21" s="6"/>
      <c r="O21" s="3"/>
    </row>
    <row r="22" spans="1:110" customFormat="1" ht="11.25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1"/>
      <c r="L22" s="221" t="s">
        <v>20</v>
      </c>
      <c r="M22" s="221" t="s">
        <v>21</v>
      </c>
      <c r="N22" s="216" t="s">
        <v>22</v>
      </c>
      <c r="O22" s="216"/>
    </row>
    <row r="23" spans="1:110" customFormat="1" ht="14.4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1"/>
      <c r="L23" s="221"/>
      <c r="M23" s="221"/>
      <c r="N23" s="13" t="s">
        <v>23</v>
      </c>
      <c r="O23" s="13" t="s">
        <v>24</v>
      </c>
    </row>
    <row r="24" spans="1:110" customFormat="1" ht="14.4" x14ac:dyDescent="0.3">
      <c r="A24" s="10"/>
      <c r="B24" s="10"/>
      <c r="C24" s="10"/>
      <c r="D24" s="10"/>
      <c r="E24" s="10"/>
      <c r="F24" s="10"/>
      <c r="G24" s="10"/>
      <c r="H24" s="14" t="s">
        <v>25</v>
      </c>
      <c r="I24" s="10"/>
      <c r="J24" s="10"/>
      <c r="K24" s="11"/>
      <c r="L24" s="9" t="s">
        <v>26</v>
      </c>
      <c r="M24" s="9" t="s">
        <v>27</v>
      </c>
      <c r="N24" s="9" t="s">
        <v>28</v>
      </c>
      <c r="O24" s="9" t="s">
        <v>29</v>
      </c>
    </row>
    <row r="25" spans="1:110" customFormat="1" ht="14.4" x14ac:dyDescent="0.3">
      <c r="A25" s="10"/>
      <c r="B25" s="10"/>
      <c r="C25" s="10"/>
      <c r="D25" s="10"/>
      <c r="E25" s="10"/>
      <c r="F25" s="10"/>
      <c r="G25" s="10"/>
      <c r="H25" s="14" t="s">
        <v>30</v>
      </c>
      <c r="I25" s="10"/>
      <c r="J25" s="10"/>
      <c r="K25" s="11"/>
      <c r="L25" s="6"/>
      <c r="M25" s="6"/>
      <c r="N25" s="6"/>
      <c r="O25" s="3"/>
    </row>
    <row r="26" spans="1:110" customFormat="1" ht="14.4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1"/>
      <c r="L26" s="6"/>
      <c r="M26" s="6"/>
      <c r="N26" s="6"/>
      <c r="O26" s="3"/>
    </row>
    <row r="27" spans="1:110" customFormat="1" ht="14.4" x14ac:dyDescent="0.3">
      <c r="A27" s="232" t="s">
        <v>410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CC27" s="15" t="s">
        <v>31</v>
      </c>
      <c r="CD27" s="15" t="s">
        <v>5</v>
      </c>
      <c r="CE27" s="15" t="s">
        <v>5</v>
      </c>
      <c r="CF27" s="15" t="s">
        <v>5</v>
      </c>
      <c r="CG27" s="15" t="s">
        <v>5</v>
      </c>
      <c r="CH27" s="15" t="s">
        <v>5</v>
      </c>
      <c r="CI27" s="15" t="s">
        <v>5</v>
      </c>
      <c r="CJ27" s="15" t="s">
        <v>5</v>
      </c>
      <c r="CK27" s="15" t="s">
        <v>5</v>
      </c>
      <c r="CL27" s="15" t="s">
        <v>5</v>
      </c>
      <c r="CM27" s="15" t="s">
        <v>5</v>
      </c>
      <c r="CN27" s="15" t="s">
        <v>5</v>
      </c>
      <c r="CO27" s="15" t="s">
        <v>5</v>
      </c>
      <c r="CP27" s="15" t="s">
        <v>5</v>
      </c>
      <c r="CQ27" s="15" t="s">
        <v>5</v>
      </c>
    </row>
    <row r="28" spans="1:110" customFormat="1" ht="14.4" x14ac:dyDescent="0.3">
      <c r="A28" s="220" t="s">
        <v>32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CR28" s="15" t="s">
        <v>32</v>
      </c>
      <c r="CS28" s="15" t="s">
        <v>5</v>
      </c>
      <c r="CT28" s="15" t="s">
        <v>5</v>
      </c>
      <c r="CU28" s="15" t="s">
        <v>5</v>
      </c>
      <c r="CV28" s="15" t="s">
        <v>5</v>
      </c>
      <c r="CW28" s="15" t="s">
        <v>5</v>
      </c>
      <c r="CX28" s="15" t="s">
        <v>5</v>
      </c>
      <c r="CY28" s="15" t="s">
        <v>5</v>
      </c>
      <c r="CZ28" s="15" t="s">
        <v>5</v>
      </c>
      <c r="DA28" s="15" t="s">
        <v>5</v>
      </c>
      <c r="DB28" s="15" t="s">
        <v>5</v>
      </c>
      <c r="DC28" s="15" t="s">
        <v>5</v>
      </c>
      <c r="DD28" s="15" t="s">
        <v>5</v>
      </c>
      <c r="DE28" s="15" t="s">
        <v>5</v>
      </c>
      <c r="DF28" s="15" t="s">
        <v>5</v>
      </c>
    </row>
    <row r="29" spans="1:110" customFormat="1" ht="11.25" customHeight="1" x14ac:dyDescent="0.3">
      <c r="A29" s="10" t="s">
        <v>33</v>
      </c>
      <c r="B29" s="10"/>
      <c r="C29" s="16"/>
      <c r="D29" s="16"/>
      <c r="E29" s="16"/>
      <c r="F29" s="16"/>
      <c r="G29" s="16"/>
      <c r="H29" s="17"/>
      <c r="I29" s="197"/>
      <c r="J29" s="198" t="s">
        <v>408</v>
      </c>
      <c r="K29" s="19"/>
      <c r="L29" s="20"/>
      <c r="M29" s="20"/>
      <c r="N29" s="20"/>
    </row>
    <row r="30" spans="1:110" customFormat="1" ht="11.25" customHeight="1" x14ac:dyDescent="0.3">
      <c r="A30" s="10" t="s">
        <v>35</v>
      </c>
      <c r="B30" s="10"/>
      <c r="C30" s="16"/>
      <c r="D30" s="21"/>
      <c r="E30" s="21"/>
      <c r="F30" s="21"/>
      <c r="G30" s="21"/>
      <c r="H30" s="17"/>
      <c r="I30" s="199"/>
      <c r="J30" s="198" t="s">
        <v>408</v>
      </c>
      <c r="K30" s="19"/>
      <c r="L30" s="20"/>
      <c r="M30" s="20"/>
      <c r="N30" s="20"/>
    </row>
    <row r="31" spans="1:110" customFormat="1" ht="11.25" customHeight="1" x14ac:dyDescent="0.3">
      <c r="A31" s="10" t="s">
        <v>36</v>
      </c>
      <c r="B31" s="10"/>
      <c r="C31" s="16"/>
      <c r="D31" s="23"/>
      <c r="E31" s="23"/>
      <c r="F31" s="23"/>
      <c r="G31" s="23"/>
      <c r="H31" s="23"/>
      <c r="I31" s="24"/>
      <c r="J31" s="25" t="s">
        <v>37</v>
      </c>
      <c r="K31" s="19"/>
      <c r="L31" s="20"/>
      <c r="M31" s="20"/>
      <c r="N31" s="20"/>
    </row>
    <row r="32" spans="1:110" customFormat="1" ht="14.4" x14ac:dyDescent="0.3">
      <c r="A32" s="26"/>
      <c r="B32" s="3"/>
    </row>
    <row r="33" spans="1:119" customFormat="1" ht="17.25" customHeight="1" x14ac:dyDescent="0.3">
      <c r="A33" s="216" t="s">
        <v>38</v>
      </c>
      <c r="B33" s="216"/>
      <c r="C33" s="221" t="s">
        <v>39</v>
      </c>
      <c r="D33" s="221" t="s">
        <v>40</v>
      </c>
      <c r="E33" s="221"/>
      <c r="F33" s="221"/>
      <c r="G33" s="221" t="s">
        <v>41</v>
      </c>
      <c r="H33" s="221" t="s">
        <v>42</v>
      </c>
      <c r="I33" s="221"/>
      <c r="J33" s="221"/>
      <c r="K33" s="222" t="s">
        <v>43</v>
      </c>
      <c r="L33" s="223"/>
      <c r="M33" s="223"/>
      <c r="N33" s="223"/>
      <c r="O33" s="224"/>
    </row>
    <row r="34" spans="1:119" customFormat="1" ht="20.25" customHeight="1" x14ac:dyDescent="0.3">
      <c r="A34" s="216"/>
      <c r="B34" s="216"/>
      <c r="C34" s="221"/>
      <c r="D34" s="221"/>
      <c r="E34" s="221"/>
      <c r="F34" s="221"/>
      <c r="G34" s="221"/>
      <c r="H34" s="221"/>
      <c r="I34" s="221"/>
      <c r="J34" s="221"/>
      <c r="K34" s="225"/>
      <c r="L34" s="226"/>
      <c r="M34" s="226"/>
      <c r="N34" s="226"/>
      <c r="O34" s="227"/>
    </row>
    <row r="35" spans="1:119" customFormat="1" ht="39" customHeight="1" x14ac:dyDescent="0.3">
      <c r="A35" s="27" t="s">
        <v>44</v>
      </c>
      <c r="B35" s="27" t="s">
        <v>45</v>
      </c>
      <c r="C35" s="221"/>
      <c r="D35" s="221"/>
      <c r="E35" s="221"/>
      <c r="F35" s="221"/>
      <c r="G35" s="221"/>
      <c r="H35" s="12" t="s">
        <v>46</v>
      </c>
      <c r="I35" s="12" t="s">
        <v>47</v>
      </c>
      <c r="J35" s="12" t="s">
        <v>48</v>
      </c>
      <c r="K35" s="12" t="s">
        <v>49</v>
      </c>
      <c r="L35" s="12" t="s">
        <v>50</v>
      </c>
      <c r="M35" s="12" t="s">
        <v>51</v>
      </c>
      <c r="N35" s="12" t="s">
        <v>47</v>
      </c>
      <c r="O35" s="12" t="s">
        <v>52</v>
      </c>
    </row>
    <row r="36" spans="1:119" customFormat="1" ht="14.4" x14ac:dyDescent="0.3">
      <c r="A36" s="13">
        <v>1</v>
      </c>
      <c r="B36" s="13">
        <v>2</v>
      </c>
      <c r="C36" s="13">
        <v>3</v>
      </c>
      <c r="D36" s="216">
        <v>4</v>
      </c>
      <c r="E36" s="216"/>
      <c r="F36" s="216"/>
      <c r="G36" s="13">
        <v>5</v>
      </c>
      <c r="H36" s="13">
        <v>6</v>
      </c>
      <c r="I36" s="13">
        <v>7</v>
      </c>
      <c r="J36" s="13">
        <v>8</v>
      </c>
      <c r="K36" s="13">
        <v>9</v>
      </c>
      <c r="L36" s="13">
        <v>10</v>
      </c>
      <c r="M36" s="13">
        <v>11</v>
      </c>
      <c r="N36" s="13">
        <v>12</v>
      </c>
      <c r="O36" s="13">
        <v>13</v>
      </c>
    </row>
    <row r="37" spans="1:119" customFormat="1" ht="14.4" x14ac:dyDescent="0.3">
      <c r="A37" s="217" t="s">
        <v>53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9"/>
      <c r="DG37" s="28" t="s">
        <v>53</v>
      </c>
    </row>
    <row r="38" spans="1:119" customFormat="1" ht="20.399999999999999" x14ac:dyDescent="0.3">
      <c r="A38" s="29" t="s">
        <v>26</v>
      </c>
      <c r="B38" s="30" t="s">
        <v>26</v>
      </c>
      <c r="C38" s="31" t="s">
        <v>54</v>
      </c>
      <c r="D38" s="212" t="s">
        <v>55</v>
      </c>
      <c r="E38" s="212"/>
      <c r="F38" s="212"/>
      <c r="G38" s="30" t="s">
        <v>56</v>
      </c>
      <c r="H38" s="32">
        <v>2</v>
      </c>
      <c r="I38" s="33">
        <v>1</v>
      </c>
      <c r="J38" s="33">
        <v>2</v>
      </c>
      <c r="K38" s="34"/>
      <c r="L38" s="32"/>
      <c r="M38" s="34"/>
      <c r="N38" s="32"/>
      <c r="O38" s="35"/>
      <c r="DG38" s="28"/>
      <c r="DH38" s="28" t="s">
        <v>55</v>
      </c>
      <c r="DI38" s="28" t="s">
        <v>5</v>
      </c>
      <c r="DJ38" s="28" t="s">
        <v>5</v>
      </c>
    </row>
    <row r="39" spans="1:119" customFormat="1" ht="14.4" x14ac:dyDescent="0.3">
      <c r="A39" s="36"/>
      <c r="B39" s="37"/>
      <c r="C39" s="38" t="s">
        <v>26</v>
      </c>
      <c r="D39" s="207" t="s">
        <v>57</v>
      </c>
      <c r="E39" s="207"/>
      <c r="F39" s="207"/>
      <c r="G39" s="39" t="s">
        <v>58</v>
      </c>
      <c r="H39" s="40"/>
      <c r="I39" s="40"/>
      <c r="J39" s="41">
        <v>16</v>
      </c>
      <c r="K39" s="42"/>
      <c r="L39" s="40"/>
      <c r="M39" s="42"/>
      <c r="N39" s="40"/>
      <c r="O39" s="43">
        <v>5098.88</v>
      </c>
      <c r="DG39" s="28"/>
      <c r="DH39" s="28"/>
      <c r="DI39" s="28"/>
      <c r="DJ39" s="28"/>
      <c r="DK39" s="2" t="s">
        <v>57</v>
      </c>
    </row>
    <row r="40" spans="1:119" customFormat="1" ht="14.4" x14ac:dyDescent="0.3">
      <c r="A40" s="36"/>
      <c r="B40" s="38"/>
      <c r="C40" s="38" t="s">
        <v>59</v>
      </c>
      <c r="D40" s="207" t="s">
        <v>60</v>
      </c>
      <c r="E40" s="207"/>
      <c r="F40" s="207"/>
      <c r="G40" s="39" t="s">
        <v>58</v>
      </c>
      <c r="H40" s="41">
        <v>8</v>
      </c>
      <c r="I40" s="40"/>
      <c r="J40" s="41">
        <v>16</v>
      </c>
      <c r="K40" s="44"/>
      <c r="L40" s="45"/>
      <c r="M40" s="46">
        <v>318.68</v>
      </c>
      <c r="N40" s="40"/>
      <c r="O40" s="43">
        <v>5098.88</v>
      </c>
      <c r="DG40" s="28"/>
      <c r="DH40" s="28"/>
      <c r="DI40" s="28"/>
      <c r="DJ40" s="28"/>
      <c r="DL40" s="2" t="s">
        <v>60</v>
      </c>
    </row>
    <row r="41" spans="1:119" customFormat="1" ht="14.4" x14ac:dyDescent="0.3">
      <c r="A41" s="36"/>
      <c r="B41" s="37"/>
      <c r="C41" s="38" t="s">
        <v>61</v>
      </c>
      <c r="D41" s="207" t="s">
        <v>62</v>
      </c>
      <c r="E41" s="207"/>
      <c r="F41" s="207"/>
      <c r="G41" s="39"/>
      <c r="H41" s="40"/>
      <c r="I41" s="40"/>
      <c r="J41" s="40"/>
      <c r="K41" s="42"/>
      <c r="L41" s="40"/>
      <c r="M41" s="42"/>
      <c r="N41" s="40"/>
      <c r="O41" s="47">
        <v>144.94999999999999</v>
      </c>
      <c r="DG41" s="28"/>
      <c r="DH41" s="28"/>
      <c r="DI41" s="28"/>
      <c r="DJ41" s="28"/>
      <c r="DK41" s="2" t="s">
        <v>62</v>
      </c>
    </row>
    <row r="42" spans="1:119" customFormat="1" ht="21.6" x14ac:dyDescent="0.3">
      <c r="A42" s="36"/>
      <c r="B42" s="38"/>
      <c r="C42" s="38" t="s">
        <v>63</v>
      </c>
      <c r="D42" s="207" t="s">
        <v>64</v>
      </c>
      <c r="E42" s="207"/>
      <c r="F42" s="207"/>
      <c r="G42" s="39" t="s">
        <v>65</v>
      </c>
      <c r="H42" s="48">
        <v>5.0000000000000001E-4</v>
      </c>
      <c r="I42" s="40"/>
      <c r="J42" s="49">
        <v>1E-3</v>
      </c>
      <c r="K42" s="50">
        <v>373.74</v>
      </c>
      <c r="L42" s="51">
        <v>1.41</v>
      </c>
      <c r="M42" s="46">
        <v>526.97</v>
      </c>
      <c r="N42" s="40"/>
      <c r="O42" s="43">
        <v>0.53</v>
      </c>
      <c r="DG42" s="28"/>
      <c r="DH42" s="28"/>
      <c r="DI42" s="28"/>
      <c r="DJ42" s="28"/>
      <c r="DL42" s="2" t="s">
        <v>64</v>
      </c>
    </row>
    <row r="43" spans="1:119" customFormat="1" ht="21.6" x14ac:dyDescent="0.3">
      <c r="A43" s="36"/>
      <c r="B43" s="38"/>
      <c r="C43" s="38" t="s">
        <v>66</v>
      </c>
      <c r="D43" s="207" t="s">
        <v>67</v>
      </c>
      <c r="E43" s="207"/>
      <c r="F43" s="207"/>
      <c r="G43" s="39" t="s">
        <v>65</v>
      </c>
      <c r="H43" s="52">
        <v>0.01</v>
      </c>
      <c r="I43" s="40"/>
      <c r="J43" s="52">
        <v>0.02</v>
      </c>
      <c r="K43" s="50">
        <v>931.11</v>
      </c>
      <c r="L43" s="51">
        <v>1.61</v>
      </c>
      <c r="M43" s="46">
        <v>1499.09</v>
      </c>
      <c r="N43" s="40"/>
      <c r="O43" s="43">
        <v>29.98</v>
      </c>
      <c r="DG43" s="28"/>
      <c r="DH43" s="28"/>
      <c r="DI43" s="28"/>
      <c r="DJ43" s="28"/>
      <c r="DL43" s="2" t="s">
        <v>67</v>
      </c>
    </row>
    <row r="44" spans="1:119" customFormat="1" ht="14.4" x14ac:dyDescent="0.3">
      <c r="A44" s="36"/>
      <c r="B44" s="38"/>
      <c r="C44" s="38" t="s">
        <v>68</v>
      </c>
      <c r="D44" s="207" t="s">
        <v>69</v>
      </c>
      <c r="E44" s="207"/>
      <c r="F44" s="207"/>
      <c r="G44" s="39" t="s">
        <v>70</v>
      </c>
      <c r="H44" s="52">
        <v>0.02</v>
      </c>
      <c r="I44" s="40"/>
      <c r="J44" s="52">
        <v>0.04</v>
      </c>
      <c r="K44" s="53">
        <v>2094.8200000000002</v>
      </c>
      <c r="L44" s="51">
        <v>1.26</v>
      </c>
      <c r="M44" s="46">
        <v>2639.47</v>
      </c>
      <c r="N44" s="40"/>
      <c r="O44" s="43">
        <v>105.58</v>
      </c>
      <c r="DG44" s="28"/>
      <c r="DH44" s="28"/>
      <c r="DI44" s="28"/>
      <c r="DJ44" s="28"/>
      <c r="DL44" s="2" t="s">
        <v>69</v>
      </c>
    </row>
    <row r="45" spans="1:119" customFormat="1" ht="14.4" x14ac:dyDescent="0.3">
      <c r="A45" s="36"/>
      <c r="B45" s="38"/>
      <c r="C45" s="38" t="s">
        <v>71</v>
      </c>
      <c r="D45" s="207" t="s">
        <v>72</v>
      </c>
      <c r="E45" s="207"/>
      <c r="F45" s="207"/>
      <c r="G45" s="39" t="s">
        <v>70</v>
      </c>
      <c r="H45" s="52">
        <v>0.02</v>
      </c>
      <c r="I45" s="40"/>
      <c r="J45" s="52">
        <v>0.04</v>
      </c>
      <c r="K45" s="50">
        <v>235.73</v>
      </c>
      <c r="L45" s="51">
        <v>0.94</v>
      </c>
      <c r="M45" s="46">
        <v>221.59</v>
      </c>
      <c r="N45" s="40"/>
      <c r="O45" s="43">
        <v>8.86</v>
      </c>
      <c r="DG45" s="28"/>
      <c r="DH45" s="28"/>
      <c r="DI45" s="28"/>
      <c r="DJ45" s="28"/>
      <c r="DL45" s="2" t="s">
        <v>72</v>
      </c>
    </row>
    <row r="46" spans="1:119" customFormat="1" ht="14.4" x14ac:dyDescent="0.3">
      <c r="A46" s="36"/>
      <c r="B46" s="54" t="s">
        <v>73</v>
      </c>
      <c r="C46" s="54" t="s">
        <v>74</v>
      </c>
      <c r="D46" s="207" t="s">
        <v>75</v>
      </c>
      <c r="E46" s="207"/>
      <c r="F46" s="207"/>
      <c r="G46" s="55" t="s">
        <v>76</v>
      </c>
      <c r="H46" s="56">
        <v>3.4000000000000002E-2</v>
      </c>
      <c r="I46" s="57"/>
      <c r="J46" s="56">
        <v>6.8000000000000005E-2</v>
      </c>
      <c r="K46" s="58"/>
      <c r="L46" s="57"/>
      <c r="M46" s="58"/>
      <c r="N46" s="57"/>
      <c r="O46" s="59"/>
      <c r="DG46" s="28"/>
      <c r="DH46" s="28"/>
      <c r="DI46" s="28"/>
      <c r="DJ46" s="28"/>
      <c r="DM46" s="2" t="s">
        <v>75</v>
      </c>
    </row>
    <row r="47" spans="1:119" customFormat="1" ht="14.4" x14ac:dyDescent="0.3">
      <c r="A47" s="60"/>
      <c r="B47" s="61"/>
      <c r="C47" s="62"/>
      <c r="D47" s="211" t="s">
        <v>77</v>
      </c>
      <c r="E47" s="211"/>
      <c r="F47" s="211"/>
      <c r="G47" s="30"/>
      <c r="H47" s="32"/>
      <c r="I47" s="32"/>
      <c r="J47" s="32"/>
      <c r="K47" s="34"/>
      <c r="L47" s="32"/>
      <c r="M47" s="63"/>
      <c r="N47" s="32"/>
      <c r="O47" s="64">
        <v>5243.83</v>
      </c>
      <c r="DG47" s="28"/>
      <c r="DH47" s="28"/>
      <c r="DI47" s="28"/>
      <c r="DJ47" s="28"/>
      <c r="DN47" s="28" t="s">
        <v>77</v>
      </c>
    </row>
    <row r="48" spans="1:119" customFormat="1" ht="20.399999999999999" x14ac:dyDescent="0.3">
      <c r="A48" s="36"/>
      <c r="B48" s="38" t="s">
        <v>78</v>
      </c>
      <c r="C48" s="38" t="s">
        <v>79</v>
      </c>
      <c r="D48" s="207" t="s">
        <v>80</v>
      </c>
      <c r="E48" s="207"/>
      <c r="F48" s="207"/>
      <c r="G48" s="39" t="s">
        <v>81</v>
      </c>
      <c r="H48" s="41">
        <v>2</v>
      </c>
      <c r="I48" s="40"/>
      <c r="J48" s="41">
        <v>2</v>
      </c>
      <c r="K48" s="42"/>
      <c r="L48" s="40"/>
      <c r="M48" s="42"/>
      <c r="N48" s="40"/>
      <c r="O48" s="47">
        <v>101.98</v>
      </c>
      <c r="DG48" s="28"/>
      <c r="DH48" s="28"/>
      <c r="DI48" s="28"/>
      <c r="DJ48" s="28"/>
      <c r="DN48" s="28"/>
      <c r="DO48" s="2" t="s">
        <v>80</v>
      </c>
    </row>
    <row r="49" spans="1:121" customFormat="1" ht="14.4" x14ac:dyDescent="0.3">
      <c r="A49" s="65"/>
      <c r="B49" s="61"/>
      <c r="C49" s="38"/>
      <c r="D49" s="207" t="s">
        <v>82</v>
      </c>
      <c r="E49" s="207"/>
      <c r="F49" s="207"/>
      <c r="G49" s="39"/>
      <c r="H49" s="40"/>
      <c r="I49" s="40"/>
      <c r="J49" s="40"/>
      <c r="K49" s="42"/>
      <c r="L49" s="40"/>
      <c r="M49" s="42"/>
      <c r="N49" s="40"/>
      <c r="O49" s="43">
        <v>5098.88</v>
      </c>
      <c r="DG49" s="28"/>
      <c r="DH49" s="28"/>
      <c r="DI49" s="28"/>
      <c r="DJ49" s="28"/>
      <c r="DN49" s="28"/>
      <c r="DP49" s="2" t="s">
        <v>82</v>
      </c>
    </row>
    <row r="50" spans="1:121" customFormat="1" ht="21.6" x14ac:dyDescent="0.3">
      <c r="A50" s="65"/>
      <c r="B50" s="61"/>
      <c r="C50" s="38" t="s">
        <v>83</v>
      </c>
      <c r="D50" s="207" t="s">
        <v>84</v>
      </c>
      <c r="E50" s="207"/>
      <c r="F50" s="207"/>
      <c r="G50" s="39" t="s">
        <v>81</v>
      </c>
      <c r="H50" s="41">
        <v>95</v>
      </c>
      <c r="I50" s="40"/>
      <c r="J50" s="41">
        <v>95</v>
      </c>
      <c r="K50" s="42"/>
      <c r="L50" s="40"/>
      <c r="M50" s="42"/>
      <c r="N50" s="40"/>
      <c r="O50" s="43">
        <v>4843.9399999999996</v>
      </c>
      <c r="DG50" s="28"/>
      <c r="DH50" s="28"/>
      <c r="DI50" s="28"/>
      <c r="DJ50" s="28"/>
      <c r="DN50" s="28"/>
      <c r="DP50" s="2" t="s">
        <v>84</v>
      </c>
    </row>
    <row r="51" spans="1:121" customFormat="1" ht="21.6" x14ac:dyDescent="0.3">
      <c r="A51" s="65"/>
      <c r="B51" s="61"/>
      <c r="C51" s="38" t="s">
        <v>85</v>
      </c>
      <c r="D51" s="207" t="s">
        <v>86</v>
      </c>
      <c r="E51" s="207"/>
      <c r="F51" s="207"/>
      <c r="G51" s="39" t="s">
        <v>81</v>
      </c>
      <c r="H51" s="41">
        <v>53</v>
      </c>
      <c r="I51" s="40"/>
      <c r="J51" s="41">
        <v>53</v>
      </c>
      <c r="K51" s="42"/>
      <c r="L51" s="40"/>
      <c r="M51" s="42"/>
      <c r="N51" s="40"/>
      <c r="O51" s="43">
        <v>2702.41</v>
      </c>
      <c r="DG51" s="28"/>
      <c r="DH51" s="28"/>
      <c r="DI51" s="28"/>
      <c r="DJ51" s="28"/>
      <c r="DN51" s="28"/>
      <c r="DP51" s="2" t="s">
        <v>86</v>
      </c>
    </row>
    <row r="52" spans="1:121" customFormat="1" ht="14.4" x14ac:dyDescent="0.3">
      <c r="A52" s="66"/>
      <c r="B52" s="61"/>
      <c r="C52" s="67"/>
      <c r="D52" s="211" t="s">
        <v>87</v>
      </c>
      <c r="E52" s="211"/>
      <c r="F52" s="211"/>
      <c r="G52" s="30"/>
      <c r="H52" s="32"/>
      <c r="I52" s="32"/>
      <c r="J52" s="32"/>
      <c r="K52" s="34"/>
      <c r="L52" s="32"/>
      <c r="M52" s="63">
        <v>6446.08</v>
      </c>
      <c r="N52" s="32"/>
      <c r="O52" s="64">
        <v>12892.16</v>
      </c>
      <c r="DG52" s="28"/>
      <c r="DH52" s="28"/>
      <c r="DI52" s="28"/>
      <c r="DJ52" s="28"/>
      <c r="DN52" s="28"/>
      <c r="DQ52" s="28" t="s">
        <v>87</v>
      </c>
    </row>
    <row r="53" spans="1:121" customFormat="1" ht="14.4" x14ac:dyDescent="0.3">
      <c r="A53" s="29" t="s">
        <v>88</v>
      </c>
      <c r="B53" s="30" t="s">
        <v>88</v>
      </c>
      <c r="C53" s="31" t="s">
        <v>89</v>
      </c>
      <c r="D53" s="212" t="s">
        <v>90</v>
      </c>
      <c r="E53" s="212"/>
      <c r="F53" s="212"/>
      <c r="G53" s="30" t="s">
        <v>91</v>
      </c>
      <c r="H53" s="32">
        <v>2</v>
      </c>
      <c r="I53" s="33">
        <v>1</v>
      </c>
      <c r="J53" s="33">
        <v>2</v>
      </c>
      <c r="K53" s="34"/>
      <c r="L53" s="32"/>
      <c r="M53" s="63">
        <v>42490</v>
      </c>
      <c r="N53" s="32"/>
      <c r="O53" s="64">
        <v>84980</v>
      </c>
      <c r="DG53" s="28"/>
      <c r="DH53" s="28" t="s">
        <v>90</v>
      </c>
      <c r="DI53" s="28" t="s">
        <v>5</v>
      </c>
      <c r="DJ53" s="28" t="s">
        <v>5</v>
      </c>
      <c r="DN53" s="28"/>
      <c r="DQ53" s="28"/>
    </row>
    <row r="54" spans="1:121" customFormat="1" ht="14.4" x14ac:dyDescent="0.3">
      <c r="A54" s="66"/>
      <c r="B54" s="61"/>
      <c r="C54" s="67"/>
      <c r="D54" s="211" t="s">
        <v>87</v>
      </c>
      <c r="E54" s="211"/>
      <c r="F54" s="211"/>
      <c r="G54" s="30"/>
      <c r="H54" s="32"/>
      <c r="I54" s="32"/>
      <c r="J54" s="32"/>
      <c r="K54" s="34"/>
      <c r="L54" s="32"/>
      <c r="M54" s="34"/>
      <c r="N54" s="32"/>
      <c r="O54" s="64">
        <v>84980</v>
      </c>
      <c r="DG54" s="28"/>
      <c r="DH54" s="28"/>
      <c r="DI54" s="28"/>
      <c r="DJ54" s="28"/>
      <c r="DN54" s="28"/>
      <c r="DQ54" s="28" t="s">
        <v>87</v>
      </c>
    </row>
    <row r="55" spans="1:121" customFormat="1" ht="31.8" x14ac:dyDescent="0.3">
      <c r="A55" s="29" t="s">
        <v>92</v>
      </c>
      <c r="B55" s="30" t="s">
        <v>92</v>
      </c>
      <c r="C55" s="31" t="s">
        <v>89</v>
      </c>
      <c r="D55" s="212" t="s">
        <v>93</v>
      </c>
      <c r="E55" s="212"/>
      <c r="F55" s="212"/>
      <c r="G55" s="30" t="s">
        <v>91</v>
      </c>
      <c r="H55" s="32">
        <v>1</v>
      </c>
      <c r="I55" s="33">
        <v>1</v>
      </c>
      <c r="J55" s="33">
        <v>1</v>
      </c>
      <c r="K55" s="34"/>
      <c r="L55" s="32"/>
      <c r="M55" s="63">
        <v>34222</v>
      </c>
      <c r="N55" s="32"/>
      <c r="O55" s="64">
        <v>34222</v>
      </c>
      <c r="DG55" s="28"/>
      <c r="DH55" s="28" t="s">
        <v>93</v>
      </c>
      <c r="DI55" s="28" t="s">
        <v>5</v>
      </c>
      <c r="DJ55" s="28" t="s">
        <v>5</v>
      </c>
      <c r="DN55" s="28"/>
      <c r="DQ55" s="28"/>
    </row>
    <row r="56" spans="1:121" customFormat="1" ht="14.4" x14ac:dyDescent="0.3">
      <c r="A56" s="66"/>
      <c r="B56" s="61"/>
      <c r="C56" s="67"/>
      <c r="D56" s="211" t="s">
        <v>87</v>
      </c>
      <c r="E56" s="211"/>
      <c r="F56" s="211"/>
      <c r="G56" s="30"/>
      <c r="H56" s="32"/>
      <c r="I56" s="32"/>
      <c r="J56" s="32"/>
      <c r="K56" s="34"/>
      <c r="L56" s="32"/>
      <c r="M56" s="34"/>
      <c r="N56" s="32"/>
      <c r="O56" s="64">
        <v>34222</v>
      </c>
      <c r="DG56" s="28"/>
      <c r="DH56" s="28"/>
      <c r="DI56" s="28"/>
      <c r="DJ56" s="28"/>
      <c r="DN56" s="28"/>
      <c r="DQ56" s="28" t="s">
        <v>87</v>
      </c>
    </row>
    <row r="57" spans="1:121" customFormat="1" ht="21.6" x14ac:dyDescent="0.3">
      <c r="A57" s="29" t="s">
        <v>61</v>
      </c>
      <c r="B57" s="30" t="s">
        <v>61</v>
      </c>
      <c r="C57" s="31" t="s">
        <v>89</v>
      </c>
      <c r="D57" s="212" t="s">
        <v>94</v>
      </c>
      <c r="E57" s="212"/>
      <c r="F57" s="212"/>
      <c r="G57" s="30" t="s">
        <v>91</v>
      </c>
      <c r="H57" s="32">
        <v>1</v>
      </c>
      <c r="I57" s="33">
        <v>1</v>
      </c>
      <c r="J57" s="33">
        <v>1</v>
      </c>
      <c r="K57" s="34"/>
      <c r="L57" s="32"/>
      <c r="M57" s="63">
        <v>1740</v>
      </c>
      <c r="N57" s="32"/>
      <c r="O57" s="64">
        <v>1740</v>
      </c>
      <c r="DG57" s="28"/>
      <c r="DH57" s="28" t="s">
        <v>94</v>
      </c>
      <c r="DI57" s="28" t="s">
        <v>5</v>
      </c>
      <c r="DJ57" s="28" t="s">
        <v>5</v>
      </c>
      <c r="DN57" s="28"/>
      <c r="DQ57" s="28"/>
    </row>
    <row r="58" spans="1:121" customFormat="1" ht="14.4" x14ac:dyDescent="0.3">
      <c r="A58" s="66"/>
      <c r="B58" s="61"/>
      <c r="C58" s="67"/>
      <c r="D58" s="211" t="s">
        <v>87</v>
      </c>
      <c r="E58" s="211"/>
      <c r="F58" s="211"/>
      <c r="G58" s="30"/>
      <c r="H58" s="32"/>
      <c r="I58" s="32"/>
      <c r="J58" s="32"/>
      <c r="K58" s="34"/>
      <c r="L58" s="32"/>
      <c r="M58" s="34"/>
      <c r="N58" s="32"/>
      <c r="O58" s="64">
        <v>1740</v>
      </c>
      <c r="DG58" s="28"/>
      <c r="DH58" s="28"/>
      <c r="DI58" s="28"/>
      <c r="DJ58" s="28"/>
      <c r="DN58" s="28"/>
      <c r="DQ58" s="28" t="s">
        <v>87</v>
      </c>
    </row>
    <row r="59" spans="1:121" customFormat="1" ht="14.4" x14ac:dyDescent="0.3">
      <c r="A59" s="29" t="s">
        <v>95</v>
      </c>
      <c r="B59" s="30" t="s">
        <v>95</v>
      </c>
      <c r="C59" s="31" t="s">
        <v>89</v>
      </c>
      <c r="D59" s="212" t="s">
        <v>96</v>
      </c>
      <c r="E59" s="212"/>
      <c r="F59" s="212"/>
      <c r="G59" s="30" t="s">
        <v>91</v>
      </c>
      <c r="H59" s="32">
        <v>22</v>
      </c>
      <c r="I59" s="33">
        <v>1</v>
      </c>
      <c r="J59" s="33">
        <v>22</v>
      </c>
      <c r="K59" s="34"/>
      <c r="L59" s="32"/>
      <c r="M59" s="63">
        <v>2531</v>
      </c>
      <c r="N59" s="32"/>
      <c r="O59" s="64">
        <v>55682</v>
      </c>
      <c r="DG59" s="28"/>
      <c r="DH59" s="28" t="s">
        <v>96</v>
      </c>
      <c r="DI59" s="28" t="s">
        <v>5</v>
      </c>
      <c r="DJ59" s="28" t="s">
        <v>5</v>
      </c>
      <c r="DN59" s="28"/>
      <c r="DQ59" s="28"/>
    </row>
    <row r="60" spans="1:121" customFormat="1" ht="14.4" x14ac:dyDescent="0.3">
      <c r="A60" s="66"/>
      <c r="B60" s="61"/>
      <c r="C60" s="67"/>
      <c r="D60" s="211" t="s">
        <v>87</v>
      </c>
      <c r="E60" s="211"/>
      <c r="F60" s="211"/>
      <c r="G60" s="30"/>
      <c r="H60" s="32"/>
      <c r="I60" s="32"/>
      <c r="J60" s="32"/>
      <c r="K60" s="34"/>
      <c r="L60" s="32"/>
      <c r="M60" s="34"/>
      <c r="N60" s="32"/>
      <c r="O60" s="64">
        <v>55682</v>
      </c>
      <c r="DG60" s="28"/>
      <c r="DH60" s="28"/>
      <c r="DI60" s="28"/>
      <c r="DJ60" s="28"/>
      <c r="DN60" s="28"/>
      <c r="DQ60" s="28" t="s">
        <v>87</v>
      </c>
    </row>
    <row r="61" spans="1:121" customFormat="1" ht="20.399999999999999" x14ac:dyDescent="0.3">
      <c r="A61" s="29" t="s">
        <v>97</v>
      </c>
      <c r="B61" s="30" t="s">
        <v>97</v>
      </c>
      <c r="C61" s="31" t="s">
        <v>98</v>
      </c>
      <c r="D61" s="212" t="s">
        <v>99</v>
      </c>
      <c r="E61" s="212"/>
      <c r="F61" s="212"/>
      <c r="G61" s="30" t="s">
        <v>100</v>
      </c>
      <c r="H61" s="32">
        <v>2.4</v>
      </c>
      <c r="I61" s="33">
        <v>1</v>
      </c>
      <c r="J61" s="68">
        <v>2.4</v>
      </c>
      <c r="K61" s="34"/>
      <c r="L61" s="32"/>
      <c r="M61" s="34"/>
      <c r="N61" s="32"/>
      <c r="O61" s="35"/>
      <c r="DG61" s="28"/>
      <c r="DH61" s="28" t="s">
        <v>99</v>
      </c>
      <c r="DI61" s="28" t="s">
        <v>5</v>
      </c>
      <c r="DJ61" s="28" t="s">
        <v>5</v>
      </c>
      <c r="DN61" s="28"/>
      <c r="DQ61" s="28"/>
    </row>
    <row r="62" spans="1:121" customFormat="1" ht="14.4" x14ac:dyDescent="0.3">
      <c r="A62" s="36"/>
      <c r="B62" s="37"/>
      <c r="C62" s="38" t="s">
        <v>26</v>
      </c>
      <c r="D62" s="207" t="s">
        <v>57</v>
      </c>
      <c r="E62" s="207"/>
      <c r="F62" s="207"/>
      <c r="G62" s="39" t="s">
        <v>58</v>
      </c>
      <c r="H62" s="40"/>
      <c r="I62" s="40"/>
      <c r="J62" s="49">
        <v>59.136000000000003</v>
      </c>
      <c r="K62" s="42"/>
      <c r="L62" s="40"/>
      <c r="M62" s="42"/>
      <c r="N62" s="40"/>
      <c r="O62" s="43">
        <v>24858.07</v>
      </c>
      <c r="DG62" s="28"/>
      <c r="DH62" s="28"/>
      <c r="DI62" s="28"/>
      <c r="DJ62" s="28"/>
      <c r="DK62" s="2" t="s">
        <v>57</v>
      </c>
      <c r="DN62" s="28"/>
      <c r="DQ62" s="28"/>
    </row>
    <row r="63" spans="1:121" customFormat="1" ht="14.4" x14ac:dyDescent="0.3">
      <c r="A63" s="36"/>
      <c r="B63" s="38"/>
      <c r="C63" s="38" t="s">
        <v>101</v>
      </c>
      <c r="D63" s="207" t="s">
        <v>102</v>
      </c>
      <c r="E63" s="207"/>
      <c r="F63" s="207"/>
      <c r="G63" s="39" t="s">
        <v>58</v>
      </c>
      <c r="H63" s="52">
        <v>0.06</v>
      </c>
      <c r="I63" s="40"/>
      <c r="J63" s="49">
        <v>0.14399999999999999</v>
      </c>
      <c r="K63" s="44"/>
      <c r="L63" s="45"/>
      <c r="M63" s="46">
        <v>274.58999999999997</v>
      </c>
      <c r="N63" s="40"/>
      <c r="O63" s="43">
        <v>39.54</v>
      </c>
      <c r="DG63" s="28"/>
      <c r="DH63" s="28"/>
      <c r="DI63" s="28"/>
      <c r="DJ63" s="28"/>
      <c r="DL63" s="2" t="s">
        <v>102</v>
      </c>
      <c r="DN63" s="28"/>
      <c r="DQ63" s="28"/>
    </row>
    <row r="64" spans="1:121" customFormat="1" ht="14.4" x14ac:dyDescent="0.3">
      <c r="A64" s="36"/>
      <c r="B64" s="38"/>
      <c r="C64" s="38" t="s">
        <v>103</v>
      </c>
      <c r="D64" s="207" t="s">
        <v>104</v>
      </c>
      <c r="E64" s="207"/>
      <c r="F64" s="207"/>
      <c r="G64" s="39" t="s">
        <v>58</v>
      </c>
      <c r="H64" s="52">
        <v>12.29</v>
      </c>
      <c r="I64" s="40"/>
      <c r="J64" s="49">
        <v>29.495999999999999</v>
      </c>
      <c r="K64" s="44"/>
      <c r="L64" s="45"/>
      <c r="M64" s="46">
        <v>387.96</v>
      </c>
      <c r="N64" s="40"/>
      <c r="O64" s="43">
        <v>11443.27</v>
      </c>
      <c r="DG64" s="28"/>
      <c r="DH64" s="28"/>
      <c r="DI64" s="28"/>
      <c r="DJ64" s="28"/>
      <c r="DL64" s="2" t="s">
        <v>104</v>
      </c>
      <c r="DN64" s="28"/>
      <c r="DQ64" s="28"/>
    </row>
    <row r="65" spans="1:122" customFormat="1" ht="14.4" x14ac:dyDescent="0.3">
      <c r="A65" s="36"/>
      <c r="B65" s="38"/>
      <c r="C65" s="38" t="s">
        <v>105</v>
      </c>
      <c r="D65" s="207" t="s">
        <v>106</v>
      </c>
      <c r="E65" s="207"/>
      <c r="F65" s="207"/>
      <c r="G65" s="39" t="s">
        <v>58</v>
      </c>
      <c r="H65" s="52">
        <v>12.29</v>
      </c>
      <c r="I65" s="40"/>
      <c r="J65" s="49">
        <v>29.495999999999999</v>
      </c>
      <c r="K65" s="44"/>
      <c r="L65" s="45"/>
      <c r="M65" s="46">
        <v>453.46</v>
      </c>
      <c r="N65" s="40"/>
      <c r="O65" s="43">
        <v>13375.26</v>
      </c>
      <c r="DG65" s="28"/>
      <c r="DH65" s="28"/>
      <c r="DI65" s="28"/>
      <c r="DJ65" s="28"/>
      <c r="DL65" s="2" t="s">
        <v>106</v>
      </c>
      <c r="DN65" s="28"/>
      <c r="DQ65" s="28"/>
    </row>
    <row r="66" spans="1:122" customFormat="1" ht="14.4" x14ac:dyDescent="0.3">
      <c r="A66" s="36"/>
      <c r="B66" s="37"/>
      <c r="C66" s="38" t="s">
        <v>88</v>
      </c>
      <c r="D66" s="207" t="s">
        <v>107</v>
      </c>
      <c r="E66" s="207"/>
      <c r="F66" s="207"/>
      <c r="G66" s="39"/>
      <c r="H66" s="40"/>
      <c r="I66" s="40"/>
      <c r="J66" s="40"/>
      <c r="K66" s="42"/>
      <c r="L66" s="40"/>
      <c r="M66" s="42"/>
      <c r="N66" s="40"/>
      <c r="O66" s="47">
        <v>29.13</v>
      </c>
      <c r="DG66" s="28"/>
      <c r="DH66" s="28"/>
      <c r="DI66" s="28"/>
      <c r="DJ66" s="28"/>
      <c r="DK66" s="2" t="s">
        <v>107</v>
      </c>
      <c r="DN66" s="28"/>
      <c r="DQ66" s="28"/>
    </row>
    <row r="67" spans="1:122" customFormat="1" ht="14.4" x14ac:dyDescent="0.3">
      <c r="A67" s="36"/>
      <c r="B67" s="37"/>
      <c r="C67" s="38"/>
      <c r="D67" s="207" t="s">
        <v>108</v>
      </c>
      <c r="E67" s="207"/>
      <c r="F67" s="207"/>
      <c r="G67" s="39" t="s">
        <v>58</v>
      </c>
      <c r="H67" s="40"/>
      <c r="I67" s="40"/>
      <c r="J67" s="49">
        <v>4.8000000000000001E-2</v>
      </c>
      <c r="K67" s="42"/>
      <c r="L67" s="40"/>
      <c r="M67" s="42"/>
      <c r="N67" s="40"/>
      <c r="O67" s="47">
        <v>16.2</v>
      </c>
      <c r="DG67" s="28"/>
      <c r="DH67" s="28"/>
      <c r="DI67" s="28"/>
      <c r="DJ67" s="28"/>
      <c r="DK67" s="2" t="s">
        <v>108</v>
      </c>
      <c r="DN67" s="28"/>
      <c r="DQ67" s="28"/>
    </row>
    <row r="68" spans="1:122" customFormat="1" ht="14.4" x14ac:dyDescent="0.3">
      <c r="A68" s="36"/>
      <c r="B68" s="38"/>
      <c r="C68" s="38" t="s">
        <v>109</v>
      </c>
      <c r="D68" s="207" t="s">
        <v>110</v>
      </c>
      <c r="E68" s="207"/>
      <c r="F68" s="207"/>
      <c r="G68" s="39" t="s">
        <v>111</v>
      </c>
      <c r="H68" s="52">
        <v>0.02</v>
      </c>
      <c r="I68" s="40"/>
      <c r="J68" s="49">
        <v>4.8000000000000001E-2</v>
      </c>
      <c r="K68" s="50">
        <v>477.92</v>
      </c>
      <c r="L68" s="51">
        <v>1.27</v>
      </c>
      <c r="M68" s="46">
        <v>606.96</v>
      </c>
      <c r="N68" s="40"/>
      <c r="O68" s="43">
        <v>29.13</v>
      </c>
      <c r="DG68" s="28"/>
      <c r="DH68" s="28"/>
      <c r="DI68" s="28"/>
      <c r="DJ68" s="28"/>
      <c r="DL68" s="2" t="s">
        <v>110</v>
      </c>
      <c r="DN68" s="28"/>
      <c r="DQ68" s="28"/>
    </row>
    <row r="69" spans="1:122" customFormat="1" ht="14.4" x14ac:dyDescent="0.3">
      <c r="A69" s="36"/>
      <c r="B69" s="38"/>
      <c r="C69" s="38" t="s">
        <v>112</v>
      </c>
      <c r="D69" s="207" t="s">
        <v>113</v>
      </c>
      <c r="E69" s="207"/>
      <c r="F69" s="207"/>
      <c r="G69" s="39" t="s">
        <v>58</v>
      </c>
      <c r="H69" s="52">
        <v>0.02</v>
      </c>
      <c r="I69" s="40"/>
      <c r="J69" s="49">
        <v>4.8000000000000001E-2</v>
      </c>
      <c r="K69" s="42"/>
      <c r="L69" s="40"/>
      <c r="M69" s="69">
        <v>337.57</v>
      </c>
      <c r="N69" s="40"/>
      <c r="O69" s="47">
        <v>16.2</v>
      </c>
      <c r="DG69" s="28"/>
      <c r="DH69" s="28"/>
      <c r="DI69" s="28"/>
      <c r="DJ69" s="28"/>
      <c r="DN69" s="28"/>
      <c r="DQ69" s="28"/>
      <c r="DR69" s="2" t="s">
        <v>113</v>
      </c>
    </row>
    <row r="70" spans="1:122" customFormat="1" ht="14.4" x14ac:dyDescent="0.3">
      <c r="A70" s="36"/>
      <c r="B70" s="37"/>
      <c r="C70" s="38" t="s">
        <v>61</v>
      </c>
      <c r="D70" s="207" t="s">
        <v>62</v>
      </c>
      <c r="E70" s="207"/>
      <c r="F70" s="207"/>
      <c r="G70" s="39"/>
      <c r="H70" s="40"/>
      <c r="I70" s="40"/>
      <c r="J70" s="40"/>
      <c r="K70" s="42"/>
      <c r="L70" s="40"/>
      <c r="M70" s="42"/>
      <c r="N70" s="40"/>
      <c r="O70" s="47">
        <v>475.5</v>
      </c>
      <c r="DG70" s="28"/>
      <c r="DH70" s="28"/>
      <c r="DI70" s="28"/>
      <c r="DJ70" s="28"/>
      <c r="DK70" s="2" t="s">
        <v>62</v>
      </c>
      <c r="DN70" s="28"/>
      <c r="DQ70" s="28"/>
    </row>
    <row r="71" spans="1:122" customFormat="1" ht="14.4" x14ac:dyDescent="0.3">
      <c r="A71" s="36"/>
      <c r="B71" s="38"/>
      <c r="C71" s="38" t="s">
        <v>114</v>
      </c>
      <c r="D71" s="207" t="s">
        <v>115</v>
      </c>
      <c r="E71" s="207"/>
      <c r="F71" s="207"/>
      <c r="G71" s="39" t="s">
        <v>116</v>
      </c>
      <c r="H71" s="52">
        <v>0.68</v>
      </c>
      <c r="I71" s="40"/>
      <c r="J71" s="49">
        <v>1.6319999999999999</v>
      </c>
      <c r="K71" s="44"/>
      <c r="L71" s="45"/>
      <c r="M71" s="46">
        <v>7.55</v>
      </c>
      <c r="N71" s="40"/>
      <c r="O71" s="43">
        <v>12.32</v>
      </c>
      <c r="DG71" s="28"/>
      <c r="DH71" s="28"/>
      <c r="DI71" s="28"/>
      <c r="DJ71" s="28"/>
      <c r="DL71" s="2" t="s">
        <v>115</v>
      </c>
      <c r="DN71" s="28"/>
      <c r="DQ71" s="28"/>
    </row>
    <row r="72" spans="1:122" customFormat="1" ht="14.4" x14ac:dyDescent="0.3">
      <c r="A72" s="36"/>
      <c r="B72" s="38"/>
      <c r="C72" s="38" t="s">
        <v>117</v>
      </c>
      <c r="D72" s="207" t="s">
        <v>118</v>
      </c>
      <c r="E72" s="207"/>
      <c r="F72" s="207"/>
      <c r="G72" s="39" t="s">
        <v>70</v>
      </c>
      <c r="H72" s="70">
        <v>0.4</v>
      </c>
      <c r="I72" s="40"/>
      <c r="J72" s="52">
        <v>0.96</v>
      </c>
      <c r="K72" s="50">
        <v>170.67</v>
      </c>
      <c r="L72" s="51">
        <v>1.22</v>
      </c>
      <c r="M72" s="46">
        <v>208.22</v>
      </c>
      <c r="N72" s="40"/>
      <c r="O72" s="43">
        <v>199.89</v>
      </c>
      <c r="DG72" s="28"/>
      <c r="DH72" s="28"/>
      <c r="DI72" s="28"/>
      <c r="DJ72" s="28"/>
      <c r="DL72" s="2" t="s">
        <v>118</v>
      </c>
      <c r="DN72" s="28"/>
      <c r="DQ72" s="28"/>
    </row>
    <row r="73" spans="1:122" customFormat="1" ht="31.8" x14ac:dyDescent="0.3">
      <c r="A73" s="36"/>
      <c r="B73" s="38"/>
      <c r="C73" s="38" t="s">
        <v>119</v>
      </c>
      <c r="D73" s="207" t="s">
        <v>120</v>
      </c>
      <c r="E73" s="207"/>
      <c r="F73" s="207"/>
      <c r="G73" s="39" t="s">
        <v>70</v>
      </c>
      <c r="H73" s="70">
        <v>0.4</v>
      </c>
      <c r="I73" s="40"/>
      <c r="J73" s="52">
        <v>0.96</v>
      </c>
      <c r="K73" s="50">
        <v>224.8</v>
      </c>
      <c r="L73" s="51">
        <v>1.22</v>
      </c>
      <c r="M73" s="46">
        <v>274.26</v>
      </c>
      <c r="N73" s="40"/>
      <c r="O73" s="43">
        <v>263.29000000000002</v>
      </c>
      <c r="DG73" s="28"/>
      <c r="DH73" s="28"/>
      <c r="DI73" s="28"/>
      <c r="DJ73" s="28"/>
      <c r="DL73" s="2" t="s">
        <v>120</v>
      </c>
      <c r="DN73" s="28"/>
      <c r="DQ73" s="28"/>
    </row>
    <row r="74" spans="1:122" customFormat="1" ht="14.4" x14ac:dyDescent="0.3">
      <c r="A74" s="60"/>
      <c r="B74" s="61"/>
      <c r="C74" s="62"/>
      <c r="D74" s="211" t="s">
        <v>77</v>
      </c>
      <c r="E74" s="211"/>
      <c r="F74" s="211"/>
      <c r="G74" s="30"/>
      <c r="H74" s="32"/>
      <c r="I74" s="32"/>
      <c r="J74" s="32"/>
      <c r="K74" s="34"/>
      <c r="L74" s="32"/>
      <c r="M74" s="63"/>
      <c r="N74" s="32"/>
      <c r="O74" s="64">
        <v>25378.9</v>
      </c>
      <c r="DG74" s="28"/>
      <c r="DH74" s="28"/>
      <c r="DI74" s="28"/>
      <c r="DJ74" s="28"/>
      <c r="DN74" s="28" t="s">
        <v>77</v>
      </c>
      <c r="DQ74" s="28"/>
    </row>
    <row r="75" spans="1:122" customFormat="1" ht="20.399999999999999" x14ac:dyDescent="0.3">
      <c r="A75" s="36"/>
      <c r="B75" s="38" t="s">
        <v>121</v>
      </c>
      <c r="C75" s="38" t="s">
        <v>79</v>
      </c>
      <c r="D75" s="207" t="s">
        <v>80</v>
      </c>
      <c r="E75" s="207"/>
      <c r="F75" s="207"/>
      <c r="G75" s="39" t="s">
        <v>81</v>
      </c>
      <c r="H75" s="41">
        <v>2</v>
      </c>
      <c r="I75" s="40"/>
      <c r="J75" s="41">
        <v>2</v>
      </c>
      <c r="K75" s="42"/>
      <c r="L75" s="40"/>
      <c r="M75" s="42"/>
      <c r="N75" s="40"/>
      <c r="O75" s="47">
        <v>497.16</v>
      </c>
      <c r="DG75" s="28"/>
      <c r="DH75" s="28"/>
      <c r="DI75" s="28"/>
      <c r="DJ75" s="28"/>
      <c r="DN75" s="28"/>
      <c r="DO75" s="2" t="s">
        <v>80</v>
      </c>
      <c r="DQ75" s="28"/>
    </row>
    <row r="76" spans="1:122" customFormat="1" ht="14.4" x14ac:dyDescent="0.3">
      <c r="A76" s="65"/>
      <c r="B76" s="61"/>
      <c r="C76" s="38"/>
      <c r="D76" s="207" t="s">
        <v>82</v>
      </c>
      <c r="E76" s="207"/>
      <c r="F76" s="207"/>
      <c r="G76" s="39"/>
      <c r="H76" s="40"/>
      <c r="I76" s="40"/>
      <c r="J76" s="40"/>
      <c r="K76" s="42"/>
      <c r="L76" s="40"/>
      <c r="M76" s="42"/>
      <c r="N76" s="40"/>
      <c r="O76" s="43">
        <v>24874.27</v>
      </c>
      <c r="DG76" s="28"/>
      <c r="DH76" s="28"/>
      <c r="DI76" s="28"/>
      <c r="DJ76" s="28"/>
      <c r="DN76" s="28"/>
      <c r="DP76" s="2" t="s">
        <v>82</v>
      </c>
      <c r="DQ76" s="28"/>
    </row>
    <row r="77" spans="1:122" customFormat="1" ht="14.4" x14ac:dyDescent="0.3">
      <c r="A77" s="65"/>
      <c r="B77" s="61"/>
      <c r="C77" s="38" t="s">
        <v>122</v>
      </c>
      <c r="D77" s="207" t="s">
        <v>123</v>
      </c>
      <c r="E77" s="207"/>
      <c r="F77" s="207"/>
      <c r="G77" s="39" t="s">
        <v>81</v>
      </c>
      <c r="H77" s="41">
        <v>90</v>
      </c>
      <c r="I77" s="40"/>
      <c r="J77" s="41">
        <v>90</v>
      </c>
      <c r="K77" s="42"/>
      <c r="L77" s="40"/>
      <c r="M77" s="42"/>
      <c r="N77" s="40"/>
      <c r="O77" s="43">
        <v>22386.84</v>
      </c>
      <c r="DG77" s="28"/>
      <c r="DH77" s="28"/>
      <c r="DI77" s="28"/>
      <c r="DJ77" s="28"/>
      <c r="DN77" s="28"/>
      <c r="DP77" s="2" t="s">
        <v>123</v>
      </c>
      <c r="DQ77" s="28"/>
    </row>
    <row r="78" spans="1:122" customFormat="1" ht="14.4" x14ac:dyDescent="0.3">
      <c r="A78" s="65"/>
      <c r="B78" s="61"/>
      <c r="C78" s="38" t="s">
        <v>124</v>
      </c>
      <c r="D78" s="207" t="s">
        <v>125</v>
      </c>
      <c r="E78" s="207"/>
      <c r="F78" s="207"/>
      <c r="G78" s="39" t="s">
        <v>81</v>
      </c>
      <c r="H78" s="41">
        <v>46</v>
      </c>
      <c r="I78" s="40"/>
      <c r="J78" s="41">
        <v>46</v>
      </c>
      <c r="K78" s="42"/>
      <c r="L78" s="40"/>
      <c r="M78" s="42"/>
      <c r="N78" s="40"/>
      <c r="O78" s="43">
        <v>11442.16</v>
      </c>
      <c r="DG78" s="28"/>
      <c r="DH78" s="28"/>
      <c r="DI78" s="28"/>
      <c r="DJ78" s="28"/>
      <c r="DN78" s="28"/>
      <c r="DP78" s="2" t="s">
        <v>125</v>
      </c>
      <c r="DQ78" s="28"/>
    </row>
    <row r="79" spans="1:122" customFormat="1" ht="14.4" x14ac:dyDescent="0.3">
      <c r="A79" s="66"/>
      <c r="B79" s="61"/>
      <c r="C79" s="67"/>
      <c r="D79" s="211" t="s">
        <v>87</v>
      </c>
      <c r="E79" s="211"/>
      <c r="F79" s="211"/>
      <c r="G79" s="30"/>
      <c r="H79" s="32"/>
      <c r="I79" s="32"/>
      <c r="J79" s="32"/>
      <c r="K79" s="34"/>
      <c r="L79" s="32"/>
      <c r="M79" s="63">
        <v>24877.11</v>
      </c>
      <c r="N79" s="32"/>
      <c r="O79" s="64">
        <v>59705.06</v>
      </c>
      <c r="DG79" s="28"/>
      <c r="DH79" s="28"/>
      <c r="DI79" s="28"/>
      <c r="DJ79" s="28"/>
      <c r="DN79" s="28"/>
      <c r="DQ79" s="28" t="s">
        <v>87</v>
      </c>
    </row>
    <row r="80" spans="1:122" customFormat="1" ht="21.6" x14ac:dyDescent="0.3">
      <c r="A80" s="29" t="s">
        <v>126</v>
      </c>
      <c r="B80" s="30" t="s">
        <v>126</v>
      </c>
      <c r="C80" s="31" t="s">
        <v>89</v>
      </c>
      <c r="D80" s="212" t="s">
        <v>127</v>
      </c>
      <c r="E80" s="212"/>
      <c r="F80" s="212"/>
      <c r="G80" s="30" t="s">
        <v>91</v>
      </c>
      <c r="H80" s="32">
        <v>2</v>
      </c>
      <c r="I80" s="33">
        <v>1</v>
      </c>
      <c r="J80" s="33">
        <v>2</v>
      </c>
      <c r="K80" s="34"/>
      <c r="L80" s="32"/>
      <c r="M80" s="63">
        <v>13785</v>
      </c>
      <c r="N80" s="32"/>
      <c r="O80" s="64">
        <v>27570</v>
      </c>
      <c r="DG80" s="28"/>
      <c r="DH80" s="28" t="s">
        <v>127</v>
      </c>
      <c r="DI80" s="28" t="s">
        <v>5</v>
      </c>
      <c r="DJ80" s="28" t="s">
        <v>5</v>
      </c>
      <c r="DN80" s="28"/>
      <c r="DQ80" s="28"/>
    </row>
    <row r="81" spans="1:122" customFormat="1" ht="14.4" x14ac:dyDescent="0.3">
      <c r="A81" s="66"/>
      <c r="B81" s="61"/>
      <c r="C81" s="67"/>
      <c r="D81" s="211" t="s">
        <v>87</v>
      </c>
      <c r="E81" s="211"/>
      <c r="F81" s="211"/>
      <c r="G81" s="30"/>
      <c r="H81" s="32"/>
      <c r="I81" s="32"/>
      <c r="J81" s="32"/>
      <c r="K81" s="34"/>
      <c r="L81" s="32"/>
      <c r="M81" s="34"/>
      <c r="N81" s="32"/>
      <c r="O81" s="64">
        <v>27570</v>
      </c>
      <c r="DG81" s="28"/>
      <c r="DH81" s="28"/>
      <c r="DI81" s="28"/>
      <c r="DJ81" s="28"/>
      <c r="DN81" s="28"/>
      <c r="DQ81" s="28" t="s">
        <v>87</v>
      </c>
    </row>
    <row r="82" spans="1:122" customFormat="1" ht="14.4" x14ac:dyDescent="0.3">
      <c r="A82" s="29" t="s">
        <v>128</v>
      </c>
      <c r="B82" s="30" t="s">
        <v>128</v>
      </c>
      <c r="C82" s="31"/>
      <c r="D82" s="212" t="s">
        <v>129</v>
      </c>
      <c r="E82" s="212"/>
      <c r="F82" s="212"/>
      <c r="G82" s="30" t="s">
        <v>91</v>
      </c>
      <c r="H82" s="32">
        <v>22</v>
      </c>
      <c r="I82" s="33">
        <v>1</v>
      </c>
      <c r="J82" s="33">
        <v>22</v>
      </c>
      <c r="K82" s="34"/>
      <c r="L82" s="32"/>
      <c r="M82" s="63">
        <v>9982</v>
      </c>
      <c r="N82" s="32"/>
      <c r="O82" s="64">
        <v>219604</v>
      </c>
      <c r="DG82" s="28"/>
      <c r="DH82" s="28" t="s">
        <v>129</v>
      </c>
      <c r="DI82" s="28" t="s">
        <v>5</v>
      </c>
      <c r="DJ82" s="28" t="s">
        <v>5</v>
      </c>
      <c r="DN82" s="28"/>
      <c r="DQ82" s="28"/>
    </row>
    <row r="83" spans="1:122" customFormat="1" ht="14.4" x14ac:dyDescent="0.3">
      <c r="A83" s="66"/>
      <c r="B83" s="61"/>
      <c r="C83" s="67"/>
      <c r="D83" s="211" t="s">
        <v>87</v>
      </c>
      <c r="E83" s="211"/>
      <c r="F83" s="211"/>
      <c r="G83" s="30"/>
      <c r="H83" s="32"/>
      <c r="I83" s="32"/>
      <c r="J83" s="32"/>
      <c r="K83" s="34"/>
      <c r="L83" s="32"/>
      <c r="M83" s="34"/>
      <c r="N83" s="32"/>
      <c r="O83" s="64">
        <v>219604</v>
      </c>
      <c r="DG83" s="28"/>
      <c r="DH83" s="28"/>
      <c r="DI83" s="28"/>
      <c r="DJ83" s="28"/>
      <c r="DN83" s="28"/>
      <c r="DQ83" s="28" t="s">
        <v>87</v>
      </c>
    </row>
    <row r="84" spans="1:122" customFormat="1" ht="20.399999999999999" x14ac:dyDescent="0.3">
      <c r="A84" s="29" t="s">
        <v>130</v>
      </c>
      <c r="B84" s="30" t="s">
        <v>130</v>
      </c>
      <c r="C84" s="31" t="s">
        <v>131</v>
      </c>
      <c r="D84" s="212" t="s">
        <v>132</v>
      </c>
      <c r="E84" s="212"/>
      <c r="F84" s="212"/>
      <c r="G84" s="30" t="s">
        <v>91</v>
      </c>
      <c r="H84" s="32">
        <v>2</v>
      </c>
      <c r="I84" s="33">
        <v>1</v>
      </c>
      <c r="J84" s="33">
        <v>2</v>
      </c>
      <c r="K84" s="34"/>
      <c r="L84" s="32"/>
      <c r="M84" s="34"/>
      <c r="N84" s="32"/>
      <c r="O84" s="35"/>
      <c r="DG84" s="28"/>
      <c r="DH84" s="28" t="s">
        <v>132</v>
      </c>
      <c r="DI84" s="28" t="s">
        <v>5</v>
      </c>
      <c r="DJ84" s="28" t="s">
        <v>5</v>
      </c>
      <c r="DN84" s="28"/>
      <c r="DQ84" s="28"/>
    </row>
    <row r="85" spans="1:122" customFormat="1" ht="14.4" x14ac:dyDescent="0.3">
      <c r="A85" s="36"/>
      <c r="B85" s="37"/>
      <c r="C85" s="38" t="s">
        <v>26</v>
      </c>
      <c r="D85" s="207" t="s">
        <v>57</v>
      </c>
      <c r="E85" s="207"/>
      <c r="F85" s="207"/>
      <c r="G85" s="39" t="s">
        <v>58</v>
      </c>
      <c r="H85" s="40"/>
      <c r="I85" s="40"/>
      <c r="J85" s="41">
        <v>4</v>
      </c>
      <c r="K85" s="42"/>
      <c r="L85" s="40"/>
      <c r="M85" s="42"/>
      <c r="N85" s="40"/>
      <c r="O85" s="43">
        <v>1551.84</v>
      </c>
      <c r="DG85" s="28"/>
      <c r="DH85" s="28"/>
      <c r="DI85" s="28"/>
      <c r="DJ85" s="28"/>
      <c r="DK85" s="2" t="s">
        <v>57</v>
      </c>
      <c r="DN85" s="28"/>
      <c r="DQ85" s="28"/>
    </row>
    <row r="86" spans="1:122" customFormat="1" ht="14.4" x14ac:dyDescent="0.3">
      <c r="A86" s="36"/>
      <c r="B86" s="38"/>
      <c r="C86" s="38" t="s">
        <v>133</v>
      </c>
      <c r="D86" s="207" t="s">
        <v>134</v>
      </c>
      <c r="E86" s="207"/>
      <c r="F86" s="207"/>
      <c r="G86" s="39" t="s">
        <v>58</v>
      </c>
      <c r="H86" s="41">
        <v>2</v>
      </c>
      <c r="I86" s="40"/>
      <c r="J86" s="41">
        <v>4</v>
      </c>
      <c r="K86" s="44"/>
      <c r="L86" s="45"/>
      <c r="M86" s="46">
        <v>387.96</v>
      </c>
      <c r="N86" s="40"/>
      <c r="O86" s="43">
        <v>1551.84</v>
      </c>
      <c r="DG86" s="28"/>
      <c r="DH86" s="28"/>
      <c r="DI86" s="28"/>
      <c r="DJ86" s="28"/>
      <c r="DL86" s="2" t="s">
        <v>134</v>
      </c>
      <c r="DN86" s="28"/>
      <c r="DQ86" s="28"/>
    </row>
    <row r="87" spans="1:122" customFormat="1" ht="14.4" x14ac:dyDescent="0.3">
      <c r="A87" s="36"/>
      <c r="B87" s="37"/>
      <c r="C87" s="38" t="s">
        <v>88</v>
      </c>
      <c r="D87" s="207" t="s">
        <v>107</v>
      </c>
      <c r="E87" s="207"/>
      <c r="F87" s="207"/>
      <c r="G87" s="39"/>
      <c r="H87" s="40"/>
      <c r="I87" s="40"/>
      <c r="J87" s="40"/>
      <c r="K87" s="42"/>
      <c r="L87" s="40"/>
      <c r="M87" s="42"/>
      <c r="N87" s="40"/>
      <c r="O87" s="47">
        <v>32.619999999999997</v>
      </c>
      <c r="DG87" s="28"/>
      <c r="DH87" s="28"/>
      <c r="DI87" s="28"/>
      <c r="DJ87" s="28"/>
      <c r="DK87" s="2" t="s">
        <v>107</v>
      </c>
      <c r="DN87" s="28"/>
      <c r="DQ87" s="28"/>
    </row>
    <row r="88" spans="1:122" customFormat="1" ht="14.4" x14ac:dyDescent="0.3">
      <c r="A88" s="36"/>
      <c r="B88" s="37"/>
      <c r="C88" s="38"/>
      <c r="D88" s="207" t="s">
        <v>108</v>
      </c>
      <c r="E88" s="207"/>
      <c r="F88" s="207"/>
      <c r="G88" s="39" t="s">
        <v>58</v>
      </c>
      <c r="H88" s="40"/>
      <c r="I88" s="40"/>
      <c r="J88" s="52">
        <v>0.02</v>
      </c>
      <c r="K88" s="42"/>
      <c r="L88" s="40"/>
      <c r="M88" s="42"/>
      <c r="N88" s="40"/>
      <c r="O88" s="47">
        <v>7.76</v>
      </c>
      <c r="DG88" s="28"/>
      <c r="DH88" s="28"/>
      <c r="DI88" s="28"/>
      <c r="DJ88" s="28"/>
      <c r="DK88" s="2" t="s">
        <v>108</v>
      </c>
      <c r="DN88" s="28"/>
      <c r="DQ88" s="28"/>
    </row>
    <row r="89" spans="1:122" customFormat="1" ht="31.8" x14ac:dyDescent="0.3">
      <c r="A89" s="36"/>
      <c r="B89" s="38"/>
      <c r="C89" s="38" t="s">
        <v>135</v>
      </c>
      <c r="D89" s="207" t="s">
        <v>136</v>
      </c>
      <c r="E89" s="207"/>
      <c r="F89" s="207"/>
      <c r="G89" s="39" t="s">
        <v>111</v>
      </c>
      <c r="H89" s="52">
        <v>0.01</v>
      </c>
      <c r="I89" s="40"/>
      <c r="J89" s="52">
        <v>0.02</v>
      </c>
      <c r="K89" s="44"/>
      <c r="L89" s="45"/>
      <c r="M89" s="46">
        <v>1631.13</v>
      </c>
      <c r="N89" s="40"/>
      <c r="O89" s="43">
        <v>32.619999999999997</v>
      </c>
      <c r="DG89" s="28"/>
      <c r="DH89" s="28"/>
      <c r="DI89" s="28"/>
      <c r="DJ89" s="28"/>
      <c r="DL89" s="2" t="s">
        <v>136</v>
      </c>
      <c r="DN89" s="28"/>
      <c r="DQ89" s="28"/>
    </row>
    <row r="90" spans="1:122" customFormat="1" ht="14.4" x14ac:dyDescent="0.3">
      <c r="A90" s="36"/>
      <c r="B90" s="38"/>
      <c r="C90" s="38" t="s">
        <v>137</v>
      </c>
      <c r="D90" s="207" t="s">
        <v>138</v>
      </c>
      <c r="E90" s="207"/>
      <c r="F90" s="207"/>
      <c r="G90" s="39" t="s">
        <v>58</v>
      </c>
      <c r="H90" s="52">
        <v>0.01</v>
      </c>
      <c r="I90" s="40"/>
      <c r="J90" s="52">
        <v>0.02</v>
      </c>
      <c r="K90" s="42"/>
      <c r="L90" s="40"/>
      <c r="M90" s="69">
        <v>387.96</v>
      </c>
      <c r="N90" s="40"/>
      <c r="O90" s="47">
        <v>7.76</v>
      </c>
      <c r="DG90" s="28"/>
      <c r="DH90" s="28"/>
      <c r="DI90" s="28"/>
      <c r="DJ90" s="28"/>
      <c r="DN90" s="28"/>
      <c r="DQ90" s="28"/>
      <c r="DR90" s="2" t="s">
        <v>138</v>
      </c>
    </row>
    <row r="91" spans="1:122" customFormat="1" ht="14.4" x14ac:dyDescent="0.3">
      <c r="A91" s="36"/>
      <c r="B91" s="54" t="s">
        <v>73</v>
      </c>
      <c r="C91" s="54" t="s">
        <v>74</v>
      </c>
      <c r="D91" s="207" t="s">
        <v>75</v>
      </c>
      <c r="E91" s="207"/>
      <c r="F91" s="207"/>
      <c r="G91" s="55" t="s">
        <v>76</v>
      </c>
      <c r="H91" s="56">
        <v>4.4999999999999998E-2</v>
      </c>
      <c r="I91" s="57"/>
      <c r="J91" s="71">
        <v>0.09</v>
      </c>
      <c r="K91" s="58"/>
      <c r="L91" s="57"/>
      <c r="M91" s="58"/>
      <c r="N91" s="57"/>
      <c r="O91" s="59"/>
      <c r="DG91" s="28"/>
      <c r="DH91" s="28"/>
      <c r="DI91" s="28"/>
      <c r="DJ91" s="28"/>
      <c r="DM91" s="2" t="s">
        <v>75</v>
      </c>
      <c r="DN91" s="28"/>
      <c r="DQ91" s="28"/>
    </row>
    <row r="92" spans="1:122" customFormat="1" ht="14.4" x14ac:dyDescent="0.3">
      <c r="A92" s="60"/>
      <c r="B92" s="61"/>
      <c r="C92" s="62"/>
      <c r="D92" s="211" t="s">
        <v>77</v>
      </c>
      <c r="E92" s="211"/>
      <c r="F92" s="211"/>
      <c r="G92" s="30"/>
      <c r="H92" s="32"/>
      <c r="I92" s="32"/>
      <c r="J92" s="32"/>
      <c r="K92" s="34"/>
      <c r="L92" s="32"/>
      <c r="M92" s="63"/>
      <c r="N92" s="32"/>
      <c r="O92" s="64">
        <v>1592.22</v>
      </c>
      <c r="DG92" s="28"/>
      <c r="DH92" s="28"/>
      <c r="DI92" s="28"/>
      <c r="DJ92" s="28"/>
      <c r="DN92" s="28" t="s">
        <v>77</v>
      </c>
      <c r="DQ92" s="28"/>
    </row>
    <row r="93" spans="1:122" customFormat="1" ht="20.399999999999999" x14ac:dyDescent="0.3">
      <c r="A93" s="36"/>
      <c r="B93" s="38" t="s">
        <v>139</v>
      </c>
      <c r="C93" s="38" t="s">
        <v>79</v>
      </c>
      <c r="D93" s="207" t="s">
        <v>80</v>
      </c>
      <c r="E93" s="207"/>
      <c r="F93" s="207"/>
      <c r="G93" s="39" t="s">
        <v>81</v>
      </c>
      <c r="H93" s="41">
        <v>2</v>
      </c>
      <c r="I93" s="40"/>
      <c r="J93" s="41">
        <v>2</v>
      </c>
      <c r="K93" s="42"/>
      <c r="L93" s="40"/>
      <c r="M93" s="42"/>
      <c r="N93" s="40"/>
      <c r="O93" s="47">
        <v>31.04</v>
      </c>
      <c r="DG93" s="28"/>
      <c r="DH93" s="28"/>
      <c r="DI93" s="28"/>
      <c r="DJ93" s="28"/>
      <c r="DN93" s="28"/>
      <c r="DO93" s="2" t="s">
        <v>80</v>
      </c>
      <c r="DQ93" s="28"/>
    </row>
    <row r="94" spans="1:122" customFormat="1" ht="14.4" x14ac:dyDescent="0.3">
      <c r="A94" s="65"/>
      <c r="B94" s="61"/>
      <c r="C94" s="38"/>
      <c r="D94" s="207" t="s">
        <v>82</v>
      </c>
      <c r="E94" s="207"/>
      <c r="F94" s="207"/>
      <c r="G94" s="39"/>
      <c r="H94" s="40"/>
      <c r="I94" s="40"/>
      <c r="J94" s="40"/>
      <c r="K94" s="42"/>
      <c r="L94" s="40"/>
      <c r="M94" s="42"/>
      <c r="N94" s="40"/>
      <c r="O94" s="43">
        <v>1559.6</v>
      </c>
      <c r="DG94" s="28"/>
      <c r="DH94" s="28"/>
      <c r="DI94" s="28"/>
      <c r="DJ94" s="28"/>
      <c r="DN94" s="28"/>
      <c r="DP94" s="2" t="s">
        <v>82</v>
      </c>
      <c r="DQ94" s="28"/>
    </row>
    <row r="95" spans="1:122" customFormat="1" ht="21.6" x14ac:dyDescent="0.3">
      <c r="A95" s="65"/>
      <c r="B95" s="61"/>
      <c r="C95" s="38" t="s">
        <v>83</v>
      </c>
      <c r="D95" s="207" t="s">
        <v>84</v>
      </c>
      <c r="E95" s="207"/>
      <c r="F95" s="207"/>
      <c r="G95" s="39" t="s">
        <v>81</v>
      </c>
      <c r="H95" s="41">
        <v>95</v>
      </c>
      <c r="I95" s="40"/>
      <c r="J95" s="41">
        <v>95</v>
      </c>
      <c r="K95" s="42"/>
      <c r="L95" s="40"/>
      <c r="M95" s="42"/>
      <c r="N95" s="40"/>
      <c r="O95" s="43">
        <v>1481.62</v>
      </c>
      <c r="DG95" s="28"/>
      <c r="DH95" s="28"/>
      <c r="DI95" s="28"/>
      <c r="DJ95" s="28"/>
      <c r="DN95" s="28"/>
      <c r="DP95" s="2" t="s">
        <v>84</v>
      </c>
      <c r="DQ95" s="28"/>
    </row>
    <row r="96" spans="1:122" customFormat="1" ht="21.6" x14ac:dyDescent="0.3">
      <c r="A96" s="65"/>
      <c r="B96" s="61"/>
      <c r="C96" s="38" t="s">
        <v>85</v>
      </c>
      <c r="D96" s="207" t="s">
        <v>86</v>
      </c>
      <c r="E96" s="207"/>
      <c r="F96" s="207"/>
      <c r="G96" s="39" t="s">
        <v>81</v>
      </c>
      <c r="H96" s="41">
        <v>53</v>
      </c>
      <c r="I96" s="40"/>
      <c r="J96" s="41">
        <v>53</v>
      </c>
      <c r="K96" s="42"/>
      <c r="L96" s="40"/>
      <c r="M96" s="42"/>
      <c r="N96" s="40"/>
      <c r="O96" s="47">
        <v>826.59</v>
      </c>
      <c r="DG96" s="28"/>
      <c r="DH96" s="28"/>
      <c r="DI96" s="28"/>
      <c r="DJ96" s="28"/>
      <c r="DN96" s="28"/>
      <c r="DP96" s="2" t="s">
        <v>86</v>
      </c>
      <c r="DQ96" s="28"/>
    </row>
    <row r="97" spans="1:121" customFormat="1" ht="14.4" x14ac:dyDescent="0.3">
      <c r="A97" s="66"/>
      <c r="B97" s="61"/>
      <c r="C97" s="67"/>
      <c r="D97" s="211" t="s">
        <v>87</v>
      </c>
      <c r="E97" s="211"/>
      <c r="F97" s="211"/>
      <c r="G97" s="30"/>
      <c r="H97" s="32"/>
      <c r="I97" s="32"/>
      <c r="J97" s="32"/>
      <c r="K97" s="34"/>
      <c r="L97" s="32"/>
      <c r="M97" s="63">
        <v>1965.74</v>
      </c>
      <c r="N97" s="32"/>
      <c r="O97" s="64">
        <v>3931.47</v>
      </c>
      <c r="DG97" s="28"/>
      <c r="DH97" s="28"/>
      <c r="DI97" s="28"/>
      <c r="DJ97" s="28"/>
      <c r="DN97" s="28"/>
      <c r="DQ97" s="28" t="s">
        <v>87</v>
      </c>
    </row>
    <row r="98" spans="1:121" customFormat="1" ht="14.4" x14ac:dyDescent="0.3">
      <c r="A98" s="29" t="s">
        <v>140</v>
      </c>
      <c r="B98" s="30" t="s">
        <v>140</v>
      </c>
      <c r="C98" s="31" t="s">
        <v>89</v>
      </c>
      <c r="D98" s="212" t="s">
        <v>141</v>
      </c>
      <c r="E98" s="212"/>
      <c r="F98" s="212"/>
      <c r="G98" s="30" t="s">
        <v>91</v>
      </c>
      <c r="H98" s="32">
        <v>2</v>
      </c>
      <c r="I98" s="33">
        <v>1</v>
      </c>
      <c r="J98" s="33">
        <v>2</v>
      </c>
      <c r="K98" s="34"/>
      <c r="L98" s="32"/>
      <c r="M98" s="63">
        <v>15999</v>
      </c>
      <c r="N98" s="32"/>
      <c r="O98" s="64">
        <v>31998</v>
      </c>
      <c r="DG98" s="28"/>
      <c r="DH98" s="28" t="s">
        <v>141</v>
      </c>
      <c r="DI98" s="28" t="s">
        <v>5</v>
      </c>
      <c r="DJ98" s="28" t="s">
        <v>5</v>
      </c>
      <c r="DN98" s="28"/>
      <c r="DQ98" s="28"/>
    </row>
    <row r="99" spans="1:121" customFormat="1" ht="14.4" x14ac:dyDescent="0.3">
      <c r="A99" s="66"/>
      <c r="B99" s="61"/>
      <c r="C99" s="67"/>
      <c r="D99" s="211" t="s">
        <v>87</v>
      </c>
      <c r="E99" s="211"/>
      <c r="F99" s="211"/>
      <c r="G99" s="30"/>
      <c r="H99" s="32"/>
      <c r="I99" s="32"/>
      <c r="J99" s="32"/>
      <c r="K99" s="34"/>
      <c r="L99" s="32"/>
      <c r="M99" s="34"/>
      <c r="N99" s="32"/>
      <c r="O99" s="64">
        <v>31998</v>
      </c>
      <c r="DG99" s="28"/>
      <c r="DH99" s="28"/>
      <c r="DI99" s="28"/>
      <c r="DJ99" s="28"/>
      <c r="DN99" s="28"/>
      <c r="DQ99" s="28" t="s">
        <v>87</v>
      </c>
    </row>
    <row r="100" spans="1:121" customFormat="1" ht="21.6" x14ac:dyDescent="0.3">
      <c r="A100" s="29" t="s">
        <v>142</v>
      </c>
      <c r="B100" s="30" t="s">
        <v>142</v>
      </c>
      <c r="C100" s="31" t="s">
        <v>143</v>
      </c>
      <c r="D100" s="212" t="s">
        <v>144</v>
      </c>
      <c r="E100" s="212"/>
      <c r="F100" s="212"/>
      <c r="G100" s="30" t="s">
        <v>91</v>
      </c>
      <c r="H100" s="32">
        <v>22</v>
      </c>
      <c r="I100" s="33">
        <v>1</v>
      </c>
      <c r="J100" s="33">
        <v>22</v>
      </c>
      <c r="K100" s="34"/>
      <c r="L100" s="32"/>
      <c r="M100" s="34"/>
      <c r="N100" s="32"/>
      <c r="O100" s="35"/>
      <c r="DG100" s="28"/>
      <c r="DH100" s="28" t="s">
        <v>144</v>
      </c>
      <c r="DI100" s="28" t="s">
        <v>5</v>
      </c>
      <c r="DJ100" s="28" t="s">
        <v>5</v>
      </c>
      <c r="DN100" s="28"/>
      <c r="DQ100" s="28"/>
    </row>
    <row r="101" spans="1:121" customFormat="1" ht="14.4" x14ac:dyDescent="0.3">
      <c r="A101" s="36"/>
      <c r="B101" s="37"/>
      <c r="C101" s="38" t="s">
        <v>26</v>
      </c>
      <c r="D101" s="207" t="s">
        <v>57</v>
      </c>
      <c r="E101" s="207"/>
      <c r="F101" s="207"/>
      <c r="G101" s="39" t="s">
        <v>58</v>
      </c>
      <c r="H101" s="40"/>
      <c r="I101" s="40"/>
      <c r="J101" s="41">
        <v>88</v>
      </c>
      <c r="K101" s="42"/>
      <c r="L101" s="40"/>
      <c r="M101" s="42"/>
      <c r="N101" s="40"/>
      <c r="O101" s="43">
        <v>26380.639999999999</v>
      </c>
      <c r="DG101" s="28"/>
      <c r="DH101" s="28"/>
      <c r="DI101" s="28"/>
      <c r="DJ101" s="28"/>
      <c r="DK101" s="2" t="s">
        <v>57</v>
      </c>
      <c r="DN101" s="28"/>
      <c r="DQ101" s="28"/>
    </row>
    <row r="102" spans="1:121" customFormat="1" ht="14.4" x14ac:dyDescent="0.3">
      <c r="A102" s="36"/>
      <c r="B102" s="38"/>
      <c r="C102" s="38" t="s">
        <v>145</v>
      </c>
      <c r="D102" s="207" t="s">
        <v>146</v>
      </c>
      <c r="E102" s="207"/>
      <c r="F102" s="207"/>
      <c r="G102" s="39" t="s">
        <v>58</v>
      </c>
      <c r="H102" s="41">
        <v>4</v>
      </c>
      <c r="I102" s="40"/>
      <c r="J102" s="41">
        <v>88</v>
      </c>
      <c r="K102" s="44"/>
      <c r="L102" s="45"/>
      <c r="M102" s="46">
        <v>299.77999999999997</v>
      </c>
      <c r="N102" s="40"/>
      <c r="O102" s="43">
        <v>26380.639999999999</v>
      </c>
      <c r="DG102" s="28"/>
      <c r="DH102" s="28"/>
      <c r="DI102" s="28"/>
      <c r="DJ102" s="28"/>
      <c r="DL102" s="2" t="s">
        <v>146</v>
      </c>
      <c r="DN102" s="28"/>
      <c r="DQ102" s="28"/>
    </row>
    <row r="103" spans="1:121" customFormat="1" ht="14.4" x14ac:dyDescent="0.3">
      <c r="A103" s="36"/>
      <c r="B103" s="37"/>
      <c r="C103" s="38" t="s">
        <v>61</v>
      </c>
      <c r="D103" s="207" t="s">
        <v>62</v>
      </c>
      <c r="E103" s="207"/>
      <c r="F103" s="207"/>
      <c r="G103" s="39"/>
      <c r="H103" s="40"/>
      <c r="I103" s="40"/>
      <c r="J103" s="40"/>
      <c r="K103" s="42"/>
      <c r="L103" s="40"/>
      <c r="M103" s="42"/>
      <c r="N103" s="40"/>
      <c r="O103" s="43">
        <v>1214.51</v>
      </c>
      <c r="DG103" s="28"/>
      <c r="DH103" s="28"/>
      <c r="DI103" s="28"/>
      <c r="DJ103" s="28"/>
      <c r="DK103" s="2" t="s">
        <v>62</v>
      </c>
      <c r="DN103" s="28"/>
      <c r="DQ103" s="28"/>
    </row>
    <row r="104" spans="1:121" customFormat="1" ht="14.4" x14ac:dyDescent="0.3">
      <c r="A104" s="36"/>
      <c r="B104" s="38"/>
      <c r="C104" s="38" t="s">
        <v>147</v>
      </c>
      <c r="D104" s="207" t="s">
        <v>148</v>
      </c>
      <c r="E104" s="207"/>
      <c r="F104" s="207"/>
      <c r="G104" s="39" t="s">
        <v>65</v>
      </c>
      <c r="H104" s="52">
        <v>0.05</v>
      </c>
      <c r="I104" s="40"/>
      <c r="J104" s="70">
        <v>1.1000000000000001</v>
      </c>
      <c r="K104" s="50">
        <v>206.43</v>
      </c>
      <c r="L104" s="51">
        <v>1.52</v>
      </c>
      <c r="M104" s="46">
        <v>313.77</v>
      </c>
      <c r="N104" s="40"/>
      <c r="O104" s="43">
        <v>345.15</v>
      </c>
      <c r="DG104" s="28"/>
      <c r="DH104" s="28"/>
      <c r="DI104" s="28"/>
      <c r="DJ104" s="28"/>
      <c r="DL104" s="2" t="s">
        <v>148</v>
      </c>
      <c r="DN104" s="28"/>
      <c r="DQ104" s="28"/>
    </row>
    <row r="105" spans="1:121" customFormat="1" ht="14.4" x14ac:dyDescent="0.3">
      <c r="A105" s="36"/>
      <c r="B105" s="38"/>
      <c r="C105" s="38" t="s">
        <v>114</v>
      </c>
      <c r="D105" s="207" t="s">
        <v>115</v>
      </c>
      <c r="E105" s="207"/>
      <c r="F105" s="207"/>
      <c r="G105" s="39" t="s">
        <v>116</v>
      </c>
      <c r="H105" s="52">
        <v>0.06</v>
      </c>
      <c r="I105" s="40"/>
      <c r="J105" s="52">
        <v>1.32</v>
      </c>
      <c r="K105" s="44"/>
      <c r="L105" s="45"/>
      <c r="M105" s="46">
        <v>7.55</v>
      </c>
      <c r="N105" s="40"/>
      <c r="O105" s="43">
        <v>9.9700000000000006</v>
      </c>
      <c r="DG105" s="28"/>
      <c r="DH105" s="28"/>
      <c r="DI105" s="28"/>
      <c r="DJ105" s="28"/>
      <c r="DL105" s="2" t="s">
        <v>115</v>
      </c>
      <c r="DN105" s="28"/>
      <c r="DQ105" s="28"/>
    </row>
    <row r="106" spans="1:121" customFormat="1" ht="31.8" x14ac:dyDescent="0.3">
      <c r="A106" s="36"/>
      <c r="B106" s="38"/>
      <c r="C106" s="38" t="s">
        <v>149</v>
      </c>
      <c r="D106" s="207" t="s">
        <v>150</v>
      </c>
      <c r="E106" s="207"/>
      <c r="F106" s="207"/>
      <c r="G106" s="39" t="s">
        <v>151</v>
      </c>
      <c r="H106" s="52">
        <v>1.05</v>
      </c>
      <c r="I106" s="40"/>
      <c r="J106" s="70">
        <v>23.1</v>
      </c>
      <c r="K106" s="50">
        <v>2.27</v>
      </c>
      <c r="L106" s="51">
        <v>1.68</v>
      </c>
      <c r="M106" s="46">
        <v>3.81</v>
      </c>
      <c r="N106" s="40"/>
      <c r="O106" s="43">
        <v>88.01</v>
      </c>
      <c r="DG106" s="28"/>
      <c r="DH106" s="28"/>
      <c r="DI106" s="28"/>
      <c r="DJ106" s="28"/>
      <c r="DL106" s="2" t="s">
        <v>150</v>
      </c>
      <c r="DN106" s="28"/>
      <c r="DQ106" s="28"/>
    </row>
    <row r="107" spans="1:121" customFormat="1" ht="21.6" x14ac:dyDescent="0.3">
      <c r="A107" s="36"/>
      <c r="B107" s="38"/>
      <c r="C107" s="38" t="s">
        <v>63</v>
      </c>
      <c r="D107" s="207" t="s">
        <v>64</v>
      </c>
      <c r="E107" s="207"/>
      <c r="F107" s="207"/>
      <c r="G107" s="39" t="s">
        <v>65</v>
      </c>
      <c r="H107" s="52">
        <v>0.01</v>
      </c>
      <c r="I107" s="40"/>
      <c r="J107" s="52">
        <v>0.22</v>
      </c>
      <c r="K107" s="50">
        <v>373.74</v>
      </c>
      <c r="L107" s="51">
        <v>1.41</v>
      </c>
      <c r="M107" s="46">
        <v>526.97</v>
      </c>
      <c r="N107" s="40"/>
      <c r="O107" s="43">
        <v>115.93</v>
      </c>
      <c r="DG107" s="28"/>
      <c r="DH107" s="28"/>
      <c r="DI107" s="28"/>
      <c r="DJ107" s="28"/>
      <c r="DL107" s="2" t="s">
        <v>64</v>
      </c>
      <c r="DN107" s="28"/>
      <c r="DQ107" s="28"/>
    </row>
    <row r="108" spans="1:121" customFormat="1" ht="21.6" x14ac:dyDescent="0.3">
      <c r="A108" s="36"/>
      <c r="B108" s="38"/>
      <c r="C108" s="38" t="s">
        <v>152</v>
      </c>
      <c r="D108" s="207" t="s">
        <v>153</v>
      </c>
      <c r="E108" s="207"/>
      <c r="F108" s="207"/>
      <c r="G108" s="39" t="s">
        <v>65</v>
      </c>
      <c r="H108" s="52">
        <v>0.01</v>
      </c>
      <c r="I108" s="40"/>
      <c r="J108" s="52">
        <v>0.22</v>
      </c>
      <c r="K108" s="50">
        <v>899.56</v>
      </c>
      <c r="L108" s="51">
        <v>1.61</v>
      </c>
      <c r="M108" s="46">
        <v>1448.29</v>
      </c>
      <c r="N108" s="40"/>
      <c r="O108" s="43">
        <v>318.62</v>
      </c>
      <c r="DG108" s="28"/>
      <c r="DH108" s="28"/>
      <c r="DI108" s="28"/>
      <c r="DJ108" s="28"/>
      <c r="DL108" s="2" t="s">
        <v>153</v>
      </c>
      <c r="DN108" s="28"/>
      <c r="DQ108" s="28"/>
    </row>
    <row r="109" spans="1:121" customFormat="1" ht="14.4" x14ac:dyDescent="0.3">
      <c r="A109" s="36"/>
      <c r="B109" s="38"/>
      <c r="C109" s="38" t="s">
        <v>154</v>
      </c>
      <c r="D109" s="207" t="s">
        <v>155</v>
      </c>
      <c r="E109" s="207"/>
      <c r="F109" s="207"/>
      <c r="G109" s="39" t="s">
        <v>65</v>
      </c>
      <c r="H109" s="52">
        <v>0.01</v>
      </c>
      <c r="I109" s="40"/>
      <c r="J109" s="52">
        <v>0.22</v>
      </c>
      <c r="K109" s="50">
        <v>157.44</v>
      </c>
      <c r="L109" s="51">
        <v>1.28</v>
      </c>
      <c r="M109" s="46">
        <v>201.52</v>
      </c>
      <c r="N109" s="40"/>
      <c r="O109" s="43">
        <v>44.33</v>
      </c>
      <c r="DG109" s="28"/>
      <c r="DH109" s="28"/>
      <c r="DI109" s="28"/>
      <c r="DJ109" s="28"/>
      <c r="DL109" s="2" t="s">
        <v>155</v>
      </c>
      <c r="DN109" s="28"/>
      <c r="DQ109" s="28"/>
    </row>
    <row r="110" spans="1:121" customFormat="1" ht="14.4" x14ac:dyDescent="0.3">
      <c r="A110" s="36"/>
      <c r="B110" s="38"/>
      <c r="C110" s="38" t="s">
        <v>71</v>
      </c>
      <c r="D110" s="207" t="s">
        <v>72</v>
      </c>
      <c r="E110" s="207"/>
      <c r="F110" s="207"/>
      <c r="G110" s="39" t="s">
        <v>70</v>
      </c>
      <c r="H110" s="52">
        <v>0.06</v>
      </c>
      <c r="I110" s="40"/>
      <c r="J110" s="52">
        <v>1.32</v>
      </c>
      <c r="K110" s="50">
        <v>235.73</v>
      </c>
      <c r="L110" s="51">
        <v>0.94</v>
      </c>
      <c r="M110" s="46">
        <v>221.59</v>
      </c>
      <c r="N110" s="40"/>
      <c r="O110" s="43">
        <v>292.5</v>
      </c>
      <c r="DG110" s="28"/>
      <c r="DH110" s="28"/>
      <c r="DI110" s="28"/>
      <c r="DJ110" s="28"/>
      <c r="DL110" s="2" t="s">
        <v>72</v>
      </c>
      <c r="DN110" s="28"/>
      <c r="DQ110" s="28"/>
    </row>
    <row r="111" spans="1:121" customFormat="1" ht="14.4" x14ac:dyDescent="0.3">
      <c r="A111" s="36"/>
      <c r="B111" s="54" t="s">
        <v>73</v>
      </c>
      <c r="C111" s="54" t="s">
        <v>74</v>
      </c>
      <c r="D111" s="207" t="s">
        <v>75</v>
      </c>
      <c r="E111" s="207"/>
      <c r="F111" s="207"/>
      <c r="G111" s="55" t="s">
        <v>76</v>
      </c>
      <c r="H111" s="56">
        <v>1E-3</v>
      </c>
      <c r="I111" s="57"/>
      <c r="J111" s="56">
        <v>2.1999999999999999E-2</v>
      </c>
      <c r="K111" s="58"/>
      <c r="L111" s="57"/>
      <c r="M111" s="58"/>
      <c r="N111" s="57"/>
      <c r="O111" s="59"/>
      <c r="DG111" s="28"/>
      <c r="DH111" s="28"/>
      <c r="DI111" s="28"/>
      <c r="DJ111" s="28"/>
      <c r="DM111" s="2" t="s">
        <v>75</v>
      </c>
      <c r="DN111" s="28"/>
      <c r="DQ111" s="28"/>
    </row>
    <row r="112" spans="1:121" customFormat="1" ht="14.4" x14ac:dyDescent="0.3">
      <c r="A112" s="60"/>
      <c r="B112" s="61"/>
      <c r="C112" s="62"/>
      <c r="D112" s="211" t="s">
        <v>77</v>
      </c>
      <c r="E112" s="211"/>
      <c r="F112" s="211"/>
      <c r="G112" s="30"/>
      <c r="H112" s="32"/>
      <c r="I112" s="32"/>
      <c r="J112" s="32"/>
      <c r="K112" s="34"/>
      <c r="L112" s="32"/>
      <c r="M112" s="63"/>
      <c r="N112" s="32"/>
      <c r="O112" s="64">
        <v>27595.15</v>
      </c>
      <c r="DG112" s="28"/>
      <c r="DH112" s="28"/>
      <c r="DI112" s="28"/>
      <c r="DJ112" s="28"/>
      <c r="DN112" s="28" t="s">
        <v>77</v>
      </c>
      <c r="DQ112" s="28"/>
    </row>
    <row r="113" spans="1:121" customFormat="1" ht="20.399999999999999" x14ac:dyDescent="0.3">
      <c r="A113" s="36"/>
      <c r="B113" s="38" t="s">
        <v>156</v>
      </c>
      <c r="C113" s="38" t="s">
        <v>79</v>
      </c>
      <c r="D113" s="207" t="s">
        <v>80</v>
      </c>
      <c r="E113" s="207"/>
      <c r="F113" s="207"/>
      <c r="G113" s="39" t="s">
        <v>81</v>
      </c>
      <c r="H113" s="41">
        <v>2</v>
      </c>
      <c r="I113" s="40"/>
      <c r="J113" s="41">
        <v>2</v>
      </c>
      <c r="K113" s="42"/>
      <c r="L113" s="40"/>
      <c r="M113" s="42"/>
      <c r="N113" s="40"/>
      <c r="O113" s="47">
        <v>527.61</v>
      </c>
      <c r="DG113" s="28"/>
      <c r="DH113" s="28"/>
      <c r="DI113" s="28"/>
      <c r="DJ113" s="28"/>
      <c r="DN113" s="28"/>
      <c r="DO113" s="2" t="s">
        <v>80</v>
      </c>
      <c r="DQ113" s="28"/>
    </row>
    <row r="114" spans="1:121" customFormat="1" ht="14.4" x14ac:dyDescent="0.3">
      <c r="A114" s="65"/>
      <c r="B114" s="61"/>
      <c r="C114" s="38"/>
      <c r="D114" s="207" t="s">
        <v>82</v>
      </c>
      <c r="E114" s="207"/>
      <c r="F114" s="207"/>
      <c r="G114" s="39"/>
      <c r="H114" s="40"/>
      <c r="I114" s="40"/>
      <c r="J114" s="40"/>
      <c r="K114" s="42"/>
      <c r="L114" s="40"/>
      <c r="M114" s="42"/>
      <c r="N114" s="40"/>
      <c r="O114" s="43">
        <v>26380.639999999999</v>
      </c>
      <c r="DG114" s="28"/>
      <c r="DH114" s="28"/>
      <c r="DI114" s="28"/>
      <c r="DJ114" s="28"/>
      <c r="DN114" s="28"/>
      <c r="DP114" s="2" t="s">
        <v>82</v>
      </c>
      <c r="DQ114" s="28"/>
    </row>
    <row r="115" spans="1:121" customFormat="1" ht="21.6" x14ac:dyDescent="0.3">
      <c r="A115" s="65"/>
      <c r="B115" s="61"/>
      <c r="C115" s="38" t="s">
        <v>83</v>
      </c>
      <c r="D115" s="207" t="s">
        <v>84</v>
      </c>
      <c r="E115" s="207"/>
      <c r="F115" s="207"/>
      <c r="G115" s="39" t="s">
        <v>81</v>
      </c>
      <c r="H115" s="41">
        <v>95</v>
      </c>
      <c r="I115" s="40"/>
      <c r="J115" s="41">
        <v>95</v>
      </c>
      <c r="K115" s="42"/>
      <c r="L115" s="40"/>
      <c r="M115" s="42"/>
      <c r="N115" s="40"/>
      <c r="O115" s="43">
        <v>25061.61</v>
      </c>
      <c r="DG115" s="28"/>
      <c r="DH115" s="28"/>
      <c r="DI115" s="28"/>
      <c r="DJ115" s="28"/>
      <c r="DN115" s="28"/>
      <c r="DP115" s="2" t="s">
        <v>84</v>
      </c>
      <c r="DQ115" s="28"/>
    </row>
    <row r="116" spans="1:121" customFormat="1" ht="21.6" x14ac:dyDescent="0.3">
      <c r="A116" s="65"/>
      <c r="B116" s="61"/>
      <c r="C116" s="38" t="s">
        <v>85</v>
      </c>
      <c r="D116" s="207" t="s">
        <v>86</v>
      </c>
      <c r="E116" s="207"/>
      <c r="F116" s="207"/>
      <c r="G116" s="39" t="s">
        <v>81</v>
      </c>
      <c r="H116" s="41">
        <v>53</v>
      </c>
      <c r="I116" s="40"/>
      <c r="J116" s="41">
        <v>53</v>
      </c>
      <c r="K116" s="42"/>
      <c r="L116" s="40"/>
      <c r="M116" s="42"/>
      <c r="N116" s="40"/>
      <c r="O116" s="43">
        <v>13981.74</v>
      </c>
      <c r="DG116" s="28"/>
      <c r="DH116" s="28"/>
      <c r="DI116" s="28"/>
      <c r="DJ116" s="28"/>
      <c r="DN116" s="28"/>
      <c r="DP116" s="2" t="s">
        <v>86</v>
      </c>
      <c r="DQ116" s="28"/>
    </row>
    <row r="117" spans="1:121" customFormat="1" ht="14.4" x14ac:dyDescent="0.3">
      <c r="A117" s="66"/>
      <c r="B117" s="61"/>
      <c r="C117" s="67"/>
      <c r="D117" s="211" t="s">
        <v>87</v>
      </c>
      <c r="E117" s="211"/>
      <c r="F117" s="211"/>
      <c r="G117" s="30"/>
      <c r="H117" s="32"/>
      <c r="I117" s="32"/>
      <c r="J117" s="32"/>
      <c r="K117" s="34"/>
      <c r="L117" s="32"/>
      <c r="M117" s="63">
        <v>3053.01</v>
      </c>
      <c r="N117" s="32"/>
      <c r="O117" s="64">
        <v>67166.11</v>
      </c>
      <c r="DG117" s="28"/>
      <c r="DH117" s="28"/>
      <c r="DI117" s="28"/>
      <c r="DJ117" s="28"/>
      <c r="DN117" s="28"/>
      <c r="DQ117" s="28" t="s">
        <v>87</v>
      </c>
    </row>
    <row r="118" spans="1:121" customFormat="1" ht="21.6" x14ac:dyDescent="0.3">
      <c r="A118" s="29" t="s">
        <v>157</v>
      </c>
      <c r="B118" s="30" t="s">
        <v>157</v>
      </c>
      <c r="C118" s="31" t="s">
        <v>89</v>
      </c>
      <c r="D118" s="212" t="s">
        <v>158</v>
      </c>
      <c r="E118" s="212"/>
      <c r="F118" s="212"/>
      <c r="G118" s="30" t="s">
        <v>91</v>
      </c>
      <c r="H118" s="32">
        <v>22</v>
      </c>
      <c r="I118" s="33">
        <v>1</v>
      </c>
      <c r="J118" s="33">
        <v>22</v>
      </c>
      <c r="K118" s="34"/>
      <c r="L118" s="32"/>
      <c r="M118" s="72">
        <v>163</v>
      </c>
      <c r="N118" s="32"/>
      <c r="O118" s="64">
        <v>3586</v>
      </c>
      <c r="DG118" s="28"/>
      <c r="DH118" s="28" t="s">
        <v>158</v>
      </c>
      <c r="DI118" s="28" t="s">
        <v>5</v>
      </c>
      <c r="DJ118" s="28" t="s">
        <v>5</v>
      </c>
      <c r="DN118" s="28"/>
      <c r="DQ118" s="28"/>
    </row>
    <row r="119" spans="1:121" customFormat="1" ht="14.4" x14ac:dyDescent="0.3">
      <c r="A119" s="66"/>
      <c r="B119" s="61"/>
      <c r="C119" s="67"/>
      <c r="D119" s="211" t="s">
        <v>87</v>
      </c>
      <c r="E119" s="211"/>
      <c r="F119" s="211"/>
      <c r="G119" s="30"/>
      <c r="H119" s="32"/>
      <c r="I119" s="32"/>
      <c r="J119" s="32"/>
      <c r="K119" s="34"/>
      <c r="L119" s="32"/>
      <c r="M119" s="34"/>
      <c r="N119" s="32"/>
      <c r="O119" s="64">
        <v>3586</v>
      </c>
      <c r="DG119" s="28"/>
      <c r="DH119" s="28"/>
      <c r="DI119" s="28"/>
      <c r="DJ119" s="28"/>
      <c r="DN119" s="28"/>
      <c r="DQ119" s="28" t="s">
        <v>87</v>
      </c>
    </row>
    <row r="120" spans="1:121" customFormat="1" ht="21.6" x14ac:dyDescent="0.3">
      <c r="A120" s="29" t="s">
        <v>159</v>
      </c>
      <c r="B120" s="30" t="s">
        <v>159</v>
      </c>
      <c r="C120" s="31" t="s">
        <v>89</v>
      </c>
      <c r="D120" s="212" t="s">
        <v>160</v>
      </c>
      <c r="E120" s="212"/>
      <c r="F120" s="212"/>
      <c r="G120" s="30" t="s">
        <v>91</v>
      </c>
      <c r="H120" s="32">
        <v>2</v>
      </c>
      <c r="I120" s="33">
        <v>1</v>
      </c>
      <c r="J120" s="33">
        <v>2</v>
      </c>
      <c r="K120" s="34"/>
      <c r="L120" s="32"/>
      <c r="M120" s="72">
        <v>189</v>
      </c>
      <c r="N120" s="32"/>
      <c r="O120" s="73">
        <v>378</v>
      </c>
      <c r="DG120" s="28"/>
      <c r="DH120" s="28" t="s">
        <v>160</v>
      </c>
      <c r="DI120" s="28" t="s">
        <v>5</v>
      </c>
      <c r="DJ120" s="28" t="s">
        <v>5</v>
      </c>
      <c r="DN120" s="28"/>
      <c r="DQ120" s="28"/>
    </row>
    <row r="121" spans="1:121" customFormat="1" ht="14.4" x14ac:dyDescent="0.3">
      <c r="A121" s="66"/>
      <c r="B121" s="61"/>
      <c r="C121" s="67"/>
      <c r="D121" s="211" t="s">
        <v>87</v>
      </c>
      <c r="E121" s="211"/>
      <c r="F121" s="211"/>
      <c r="G121" s="30"/>
      <c r="H121" s="32"/>
      <c r="I121" s="32"/>
      <c r="J121" s="32"/>
      <c r="K121" s="34"/>
      <c r="L121" s="32"/>
      <c r="M121" s="34"/>
      <c r="N121" s="32"/>
      <c r="O121" s="73">
        <v>378</v>
      </c>
      <c r="DG121" s="28"/>
      <c r="DH121" s="28"/>
      <c r="DI121" s="28"/>
      <c r="DJ121" s="28"/>
      <c r="DN121" s="28"/>
      <c r="DQ121" s="28" t="s">
        <v>87</v>
      </c>
    </row>
    <row r="122" spans="1:121" customFormat="1" ht="21.6" x14ac:dyDescent="0.3">
      <c r="A122" s="29" t="s">
        <v>161</v>
      </c>
      <c r="B122" s="30" t="s">
        <v>161</v>
      </c>
      <c r="C122" s="31" t="s">
        <v>89</v>
      </c>
      <c r="D122" s="212" t="s">
        <v>162</v>
      </c>
      <c r="E122" s="212"/>
      <c r="F122" s="212"/>
      <c r="G122" s="30" t="s">
        <v>91</v>
      </c>
      <c r="H122" s="32">
        <v>22</v>
      </c>
      <c r="I122" s="33">
        <v>1</v>
      </c>
      <c r="J122" s="33">
        <v>22</v>
      </c>
      <c r="K122" s="34"/>
      <c r="L122" s="32"/>
      <c r="M122" s="72">
        <v>137</v>
      </c>
      <c r="N122" s="32"/>
      <c r="O122" s="64">
        <v>3014</v>
      </c>
      <c r="DG122" s="28"/>
      <c r="DH122" s="28" t="s">
        <v>162</v>
      </c>
      <c r="DI122" s="28" t="s">
        <v>5</v>
      </c>
      <c r="DJ122" s="28" t="s">
        <v>5</v>
      </c>
      <c r="DN122" s="28"/>
      <c r="DQ122" s="28"/>
    </row>
    <row r="123" spans="1:121" customFormat="1" ht="14.4" x14ac:dyDescent="0.3">
      <c r="A123" s="66"/>
      <c r="B123" s="61"/>
      <c r="C123" s="67"/>
      <c r="D123" s="211" t="s">
        <v>87</v>
      </c>
      <c r="E123" s="211"/>
      <c r="F123" s="211"/>
      <c r="G123" s="30"/>
      <c r="H123" s="32"/>
      <c r="I123" s="32"/>
      <c r="J123" s="32"/>
      <c r="K123" s="34"/>
      <c r="L123" s="32"/>
      <c r="M123" s="34"/>
      <c r="N123" s="32"/>
      <c r="O123" s="64">
        <v>3014</v>
      </c>
      <c r="DG123" s="28"/>
      <c r="DH123" s="28"/>
      <c r="DI123" s="28"/>
      <c r="DJ123" s="28"/>
      <c r="DN123" s="28"/>
      <c r="DQ123" s="28" t="s">
        <v>87</v>
      </c>
    </row>
    <row r="124" spans="1:121" customFormat="1" ht="20.399999999999999" x14ac:dyDescent="0.3">
      <c r="A124" s="29" t="s">
        <v>163</v>
      </c>
      <c r="B124" s="30" t="s">
        <v>163</v>
      </c>
      <c r="C124" s="31" t="s">
        <v>164</v>
      </c>
      <c r="D124" s="212" t="s">
        <v>165</v>
      </c>
      <c r="E124" s="212"/>
      <c r="F124" s="212"/>
      <c r="G124" s="30" t="s">
        <v>91</v>
      </c>
      <c r="H124" s="32">
        <v>2</v>
      </c>
      <c r="I124" s="33">
        <v>1</v>
      </c>
      <c r="J124" s="33">
        <v>2</v>
      </c>
      <c r="K124" s="34"/>
      <c r="L124" s="32"/>
      <c r="M124" s="34"/>
      <c r="N124" s="32"/>
      <c r="O124" s="35"/>
      <c r="DG124" s="28"/>
      <c r="DH124" s="28" t="s">
        <v>165</v>
      </c>
      <c r="DI124" s="28" t="s">
        <v>5</v>
      </c>
      <c r="DJ124" s="28" t="s">
        <v>5</v>
      </c>
      <c r="DN124" s="28"/>
      <c r="DQ124" s="28"/>
    </row>
    <row r="125" spans="1:121" customFormat="1" ht="14.4" x14ac:dyDescent="0.3">
      <c r="A125" s="36"/>
      <c r="B125" s="37"/>
      <c r="C125" s="38" t="s">
        <v>26</v>
      </c>
      <c r="D125" s="207" t="s">
        <v>57</v>
      </c>
      <c r="E125" s="207"/>
      <c r="F125" s="207"/>
      <c r="G125" s="39" t="s">
        <v>58</v>
      </c>
      <c r="H125" s="40"/>
      <c r="I125" s="40"/>
      <c r="J125" s="70">
        <v>12.4</v>
      </c>
      <c r="K125" s="42"/>
      <c r="L125" s="40"/>
      <c r="M125" s="42"/>
      <c r="N125" s="40"/>
      <c r="O125" s="43">
        <v>4185.87</v>
      </c>
      <c r="DG125" s="28"/>
      <c r="DH125" s="28"/>
      <c r="DI125" s="28"/>
      <c r="DJ125" s="28"/>
      <c r="DK125" s="2" t="s">
        <v>57</v>
      </c>
      <c r="DN125" s="28"/>
      <c r="DQ125" s="28"/>
    </row>
    <row r="126" spans="1:121" customFormat="1" ht="14.4" x14ac:dyDescent="0.3">
      <c r="A126" s="36"/>
      <c r="B126" s="38"/>
      <c r="C126" s="38" t="s">
        <v>166</v>
      </c>
      <c r="D126" s="207" t="s">
        <v>167</v>
      </c>
      <c r="E126" s="207"/>
      <c r="F126" s="207"/>
      <c r="G126" s="39" t="s">
        <v>58</v>
      </c>
      <c r="H126" s="70">
        <v>6.2</v>
      </c>
      <c r="I126" s="40"/>
      <c r="J126" s="70">
        <v>12.4</v>
      </c>
      <c r="K126" s="44"/>
      <c r="L126" s="45"/>
      <c r="M126" s="46">
        <v>337.57</v>
      </c>
      <c r="N126" s="40"/>
      <c r="O126" s="43">
        <v>4185.87</v>
      </c>
      <c r="DG126" s="28"/>
      <c r="DH126" s="28"/>
      <c r="DI126" s="28"/>
      <c r="DJ126" s="28"/>
      <c r="DL126" s="2" t="s">
        <v>167</v>
      </c>
      <c r="DN126" s="28"/>
      <c r="DQ126" s="28"/>
    </row>
    <row r="127" spans="1:121" customFormat="1" ht="14.4" x14ac:dyDescent="0.3">
      <c r="A127" s="36"/>
      <c r="B127" s="37"/>
      <c r="C127" s="38" t="s">
        <v>88</v>
      </c>
      <c r="D127" s="207" t="s">
        <v>107</v>
      </c>
      <c r="E127" s="207"/>
      <c r="F127" s="207"/>
      <c r="G127" s="39"/>
      <c r="H127" s="40"/>
      <c r="I127" s="40"/>
      <c r="J127" s="40"/>
      <c r="K127" s="42"/>
      <c r="L127" s="40"/>
      <c r="M127" s="42"/>
      <c r="N127" s="40"/>
      <c r="O127" s="47">
        <v>815.57</v>
      </c>
      <c r="DG127" s="28"/>
      <c r="DH127" s="28"/>
      <c r="DI127" s="28"/>
      <c r="DJ127" s="28"/>
      <c r="DK127" s="2" t="s">
        <v>107</v>
      </c>
      <c r="DN127" s="28"/>
      <c r="DQ127" s="28"/>
    </row>
    <row r="128" spans="1:121" customFormat="1" ht="14.4" x14ac:dyDescent="0.3">
      <c r="A128" s="36"/>
      <c r="B128" s="37"/>
      <c r="C128" s="38"/>
      <c r="D128" s="207" t="s">
        <v>108</v>
      </c>
      <c r="E128" s="207"/>
      <c r="F128" s="207"/>
      <c r="G128" s="39" t="s">
        <v>58</v>
      </c>
      <c r="H128" s="40"/>
      <c r="I128" s="40"/>
      <c r="J128" s="70">
        <v>0.5</v>
      </c>
      <c r="K128" s="42"/>
      <c r="L128" s="40"/>
      <c r="M128" s="42"/>
      <c r="N128" s="40"/>
      <c r="O128" s="47">
        <v>193.98</v>
      </c>
      <c r="DG128" s="28"/>
      <c r="DH128" s="28"/>
      <c r="DI128" s="28"/>
      <c r="DJ128" s="28"/>
      <c r="DK128" s="2" t="s">
        <v>108</v>
      </c>
      <c r="DN128" s="28"/>
      <c r="DQ128" s="28"/>
    </row>
    <row r="129" spans="1:122" customFormat="1" ht="31.8" x14ac:dyDescent="0.3">
      <c r="A129" s="36"/>
      <c r="B129" s="38"/>
      <c r="C129" s="38" t="s">
        <v>135</v>
      </c>
      <c r="D129" s="207" t="s">
        <v>136</v>
      </c>
      <c r="E129" s="207"/>
      <c r="F129" s="207"/>
      <c r="G129" s="39" t="s">
        <v>111</v>
      </c>
      <c r="H129" s="52">
        <v>0.25</v>
      </c>
      <c r="I129" s="40"/>
      <c r="J129" s="70">
        <v>0.5</v>
      </c>
      <c r="K129" s="44"/>
      <c r="L129" s="45"/>
      <c r="M129" s="46">
        <v>1631.13</v>
      </c>
      <c r="N129" s="40"/>
      <c r="O129" s="43">
        <v>815.57</v>
      </c>
      <c r="DG129" s="28"/>
      <c r="DH129" s="28"/>
      <c r="DI129" s="28"/>
      <c r="DJ129" s="28"/>
      <c r="DL129" s="2" t="s">
        <v>136</v>
      </c>
      <c r="DN129" s="28"/>
      <c r="DQ129" s="28"/>
    </row>
    <row r="130" spans="1:122" customFormat="1" ht="14.4" x14ac:dyDescent="0.3">
      <c r="A130" s="36"/>
      <c r="B130" s="38"/>
      <c r="C130" s="38" t="s">
        <v>137</v>
      </c>
      <c r="D130" s="207" t="s">
        <v>138</v>
      </c>
      <c r="E130" s="207"/>
      <c r="F130" s="207"/>
      <c r="G130" s="39" t="s">
        <v>58</v>
      </c>
      <c r="H130" s="52">
        <v>0.25</v>
      </c>
      <c r="I130" s="40"/>
      <c r="J130" s="70">
        <v>0.5</v>
      </c>
      <c r="K130" s="42"/>
      <c r="L130" s="40"/>
      <c r="M130" s="69">
        <v>387.96</v>
      </c>
      <c r="N130" s="40"/>
      <c r="O130" s="47">
        <v>193.98</v>
      </c>
      <c r="DG130" s="28"/>
      <c r="DH130" s="28"/>
      <c r="DI130" s="28"/>
      <c r="DJ130" s="28"/>
      <c r="DN130" s="28"/>
      <c r="DQ130" s="28"/>
      <c r="DR130" s="2" t="s">
        <v>138</v>
      </c>
    </row>
    <row r="131" spans="1:122" customFormat="1" ht="14.4" x14ac:dyDescent="0.3">
      <c r="A131" s="36"/>
      <c r="B131" s="37"/>
      <c r="C131" s="38" t="s">
        <v>61</v>
      </c>
      <c r="D131" s="207" t="s">
        <v>62</v>
      </c>
      <c r="E131" s="207"/>
      <c r="F131" s="207"/>
      <c r="G131" s="39"/>
      <c r="H131" s="40"/>
      <c r="I131" s="40"/>
      <c r="J131" s="40"/>
      <c r="K131" s="42"/>
      <c r="L131" s="40"/>
      <c r="M131" s="42"/>
      <c r="N131" s="40"/>
      <c r="O131" s="47">
        <v>364.06</v>
      </c>
      <c r="DG131" s="28"/>
      <c r="DH131" s="28"/>
      <c r="DI131" s="28"/>
      <c r="DJ131" s="28"/>
      <c r="DK131" s="2" t="s">
        <v>62</v>
      </c>
      <c r="DN131" s="28"/>
      <c r="DQ131" s="28"/>
    </row>
    <row r="132" spans="1:122" customFormat="1" ht="31.8" x14ac:dyDescent="0.3">
      <c r="A132" s="36"/>
      <c r="B132" s="38"/>
      <c r="C132" s="38" t="s">
        <v>168</v>
      </c>
      <c r="D132" s="207" t="s">
        <v>169</v>
      </c>
      <c r="E132" s="207"/>
      <c r="F132" s="207"/>
      <c r="G132" s="39" t="s">
        <v>76</v>
      </c>
      <c r="H132" s="48">
        <v>1.1000000000000001E-3</v>
      </c>
      <c r="I132" s="40"/>
      <c r="J132" s="48">
        <v>2.2000000000000001E-3</v>
      </c>
      <c r="K132" s="53">
        <v>99190.96</v>
      </c>
      <c r="L132" s="51">
        <v>1.22</v>
      </c>
      <c r="M132" s="46">
        <v>121012.97</v>
      </c>
      <c r="N132" s="40"/>
      <c r="O132" s="43">
        <v>266.23</v>
      </c>
      <c r="DG132" s="28"/>
      <c r="DH132" s="28"/>
      <c r="DI132" s="28"/>
      <c r="DJ132" s="28"/>
      <c r="DL132" s="2" t="s">
        <v>169</v>
      </c>
      <c r="DN132" s="28"/>
      <c r="DQ132" s="28"/>
    </row>
    <row r="133" spans="1:122" customFormat="1" ht="21.6" x14ac:dyDescent="0.3">
      <c r="A133" s="36"/>
      <c r="B133" s="38"/>
      <c r="C133" s="38" t="s">
        <v>152</v>
      </c>
      <c r="D133" s="207" t="s">
        <v>153</v>
      </c>
      <c r="E133" s="207"/>
      <c r="F133" s="207"/>
      <c r="G133" s="39" t="s">
        <v>65</v>
      </c>
      <c r="H133" s="49">
        <v>3.0000000000000001E-3</v>
      </c>
      <c r="I133" s="40"/>
      <c r="J133" s="49">
        <v>6.0000000000000001E-3</v>
      </c>
      <c r="K133" s="50">
        <v>899.56</v>
      </c>
      <c r="L133" s="51">
        <v>1.61</v>
      </c>
      <c r="M133" s="46">
        <v>1448.29</v>
      </c>
      <c r="N133" s="40"/>
      <c r="O133" s="43">
        <v>8.69</v>
      </c>
      <c r="DG133" s="28"/>
      <c r="DH133" s="28"/>
      <c r="DI133" s="28"/>
      <c r="DJ133" s="28"/>
      <c r="DL133" s="2" t="s">
        <v>153</v>
      </c>
      <c r="DN133" s="28"/>
      <c r="DQ133" s="28"/>
    </row>
    <row r="134" spans="1:122" customFormat="1" ht="14.4" x14ac:dyDescent="0.3">
      <c r="A134" s="36"/>
      <c r="B134" s="38"/>
      <c r="C134" s="38" t="s">
        <v>170</v>
      </c>
      <c r="D134" s="207" t="s">
        <v>171</v>
      </c>
      <c r="E134" s="207"/>
      <c r="F134" s="207"/>
      <c r="G134" s="39" t="s">
        <v>172</v>
      </c>
      <c r="H134" s="48">
        <v>6.9999999999999999E-4</v>
      </c>
      <c r="I134" s="40"/>
      <c r="J134" s="48">
        <v>1.4E-3</v>
      </c>
      <c r="K134" s="53">
        <v>52187.89</v>
      </c>
      <c r="L134" s="51">
        <v>1.22</v>
      </c>
      <c r="M134" s="46">
        <v>63669.23</v>
      </c>
      <c r="N134" s="40"/>
      <c r="O134" s="43">
        <v>89.14</v>
      </c>
      <c r="DG134" s="28"/>
      <c r="DH134" s="28"/>
      <c r="DI134" s="28"/>
      <c r="DJ134" s="28"/>
      <c r="DL134" s="2" t="s">
        <v>171</v>
      </c>
      <c r="DN134" s="28"/>
      <c r="DQ134" s="28"/>
    </row>
    <row r="135" spans="1:122" customFormat="1" ht="14.4" x14ac:dyDescent="0.3">
      <c r="A135" s="60"/>
      <c r="B135" s="61"/>
      <c r="C135" s="62"/>
      <c r="D135" s="211" t="s">
        <v>77</v>
      </c>
      <c r="E135" s="211"/>
      <c r="F135" s="211"/>
      <c r="G135" s="30"/>
      <c r="H135" s="32"/>
      <c r="I135" s="32"/>
      <c r="J135" s="32"/>
      <c r="K135" s="34"/>
      <c r="L135" s="32"/>
      <c r="M135" s="63"/>
      <c r="N135" s="32"/>
      <c r="O135" s="64">
        <v>5559.48</v>
      </c>
      <c r="DG135" s="28"/>
      <c r="DH135" s="28"/>
      <c r="DI135" s="28"/>
      <c r="DJ135" s="28"/>
      <c r="DN135" s="28" t="s">
        <v>77</v>
      </c>
      <c r="DQ135" s="28"/>
    </row>
    <row r="136" spans="1:122" customFormat="1" ht="20.399999999999999" x14ac:dyDescent="0.3">
      <c r="A136" s="36"/>
      <c r="B136" s="38" t="s">
        <v>173</v>
      </c>
      <c r="C136" s="38" t="s">
        <v>79</v>
      </c>
      <c r="D136" s="207" t="s">
        <v>80</v>
      </c>
      <c r="E136" s="207"/>
      <c r="F136" s="207"/>
      <c r="G136" s="39" t="s">
        <v>81</v>
      </c>
      <c r="H136" s="41">
        <v>2</v>
      </c>
      <c r="I136" s="40"/>
      <c r="J136" s="41">
        <v>2</v>
      </c>
      <c r="K136" s="42"/>
      <c r="L136" s="40"/>
      <c r="M136" s="42"/>
      <c r="N136" s="40"/>
      <c r="O136" s="47">
        <v>83.72</v>
      </c>
      <c r="DG136" s="28"/>
      <c r="DH136" s="28"/>
      <c r="DI136" s="28"/>
      <c r="DJ136" s="28"/>
      <c r="DN136" s="28"/>
      <c r="DO136" s="2" t="s">
        <v>80</v>
      </c>
      <c r="DQ136" s="28"/>
    </row>
    <row r="137" spans="1:122" customFormat="1" ht="14.4" x14ac:dyDescent="0.3">
      <c r="A137" s="65"/>
      <c r="B137" s="61"/>
      <c r="C137" s="38"/>
      <c r="D137" s="207" t="s">
        <v>82</v>
      </c>
      <c r="E137" s="207"/>
      <c r="F137" s="207"/>
      <c r="G137" s="39"/>
      <c r="H137" s="40"/>
      <c r="I137" s="40"/>
      <c r="J137" s="40"/>
      <c r="K137" s="42"/>
      <c r="L137" s="40"/>
      <c r="M137" s="42"/>
      <c r="N137" s="40"/>
      <c r="O137" s="43">
        <v>4379.8500000000004</v>
      </c>
      <c r="DG137" s="28"/>
      <c r="DH137" s="28"/>
      <c r="DI137" s="28"/>
      <c r="DJ137" s="28"/>
      <c r="DN137" s="28"/>
      <c r="DP137" s="2" t="s">
        <v>82</v>
      </c>
      <c r="DQ137" s="28"/>
    </row>
    <row r="138" spans="1:122" customFormat="1" ht="14.4" x14ac:dyDescent="0.3">
      <c r="A138" s="65"/>
      <c r="B138" s="61"/>
      <c r="C138" s="38" t="s">
        <v>122</v>
      </c>
      <c r="D138" s="207" t="s">
        <v>123</v>
      </c>
      <c r="E138" s="207"/>
      <c r="F138" s="207"/>
      <c r="G138" s="39" t="s">
        <v>81</v>
      </c>
      <c r="H138" s="41">
        <v>90</v>
      </c>
      <c r="I138" s="40"/>
      <c r="J138" s="41">
        <v>90</v>
      </c>
      <c r="K138" s="42"/>
      <c r="L138" s="40"/>
      <c r="M138" s="42"/>
      <c r="N138" s="40"/>
      <c r="O138" s="43">
        <v>3941.87</v>
      </c>
      <c r="DG138" s="28"/>
      <c r="DH138" s="28"/>
      <c r="DI138" s="28"/>
      <c r="DJ138" s="28"/>
      <c r="DN138" s="28"/>
      <c r="DP138" s="2" t="s">
        <v>123</v>
      </c>
      <c r="DQ138" s="28"/>
    </row>
    <row r="139" spans="1:122" customFormat="1" ht="14.4" x14ac:dyDescent="0.3">
      <c r="A139" s="65"/>
      <c r="B139" s="61"/>
      <c r="C139" s="38" t="s">
        <v>124</v>
      </c>
      <c r="D139" s="207" t="s">
        <v>125</v>
      </c>
      <c r="E139" s="207"/>
      <c r="F139" s="207"/>
      <c r="G139" s="39" t="s">
        <v>81</v>
      </c>
      <c r="H139" s="41">
        <v>46</v>
      </c>
      <c r="I139" s="40"/>
      <c r="J139" s="41">
        <v>46</v>
      </c>
      <c r="K139" s="42"/>
      <c r="L139" s="40"/>
      <c r="M139" s="42"/>
      <c r="N139" s="40"/>
      <c r="O139" s="43">
        <v>2014.73</v>
      </c>
      <c r="DG139" s="28"/>
      <c r="DH139" s="28"/>
      <c r="DI139" s="28"/>
      <c r="DJ139" s="28"/>
      <c r="DN139" s="28"/>
      <c r="DP139" s="2" t="s">
        <v>125</v>
      </c>
      <c r="DQ139" s="28"/>
    </row>
    <row r="140" spans="1:122" customFormat="1" ht="14.4" x14ac:dyDescent="0.3">
      <c r="A140" s="66"/>
      <c r="B140" s="61"/>
      <c r="C140" s="67"/>
      <c r="D140" s="211" t="s">
        <v>87</v>
      </c>
      <c r="E140" s="211"/>
      <c r="F140" s="211"/>
      <c r="G140" s="30"/>
      <c r="H140" s="32"/>
      <c r="I140" s="32"/>
      <c r="J140" s="32"/>
      <c r="K140" s="34"/>
      <c r="L140" s="32"/>
      <c r="M140" s="63">
        <v>5799.9</v>
      </c>
      <c r="N140" s="32"/>
      <c r="O140" s="64">
        <v>11599.8</v>
      </c>
      <c r="DG140" s="28"/>
      <c r="DH140" s="28"/>
      <c r="DI140" s="28"/>
      <c r="DJ140" s="28"/>
      <c r="DN140" s="28"/>
      <c r="DQ140" s="28" t="s">
        <v>87</v>
      </c>
    </row>
    <row r="141" spans="1:122" customFormat="1" ht="14.4" x14ac:dyDescent="0.3">
      <c r="A141" s="29" t="s">
        <v>174</v>
      </c>
      <c r="B141" s="30" t="s">
        <v>174</v>
      </c>
      <c r="C141" s="31" t="s">
        <v>89</v>
      </c>
      <c r="D141" s="212" t="s">
        <v>175</v>
      </c>
      <c r="E141" s="212"/>
      <c r="F141" s="212"/>
      <c r="G141" s="30" t="s">
        <v>91</v>
      </c>
      <c r="H141" s="32">
        <v>2</v>
      </c>
      <c r="I141" s="33">
        <v>1</v>
      </c>
      <c r="J141" s="33">
        <v>2</v>
      </c>
      <c r="K141" s="34"/>
      <c r="L141" s="32"/>
      <c r="M141" s="63">
        <v>22194</v>
      </c>
      <c r="N141" s="32"/>
      <c r="O141" s="64">
        <v>44388</v>
      </c>
      <c r="DG141" s="28"/>
      <c r="DH141" s="28" t="s">
        <v>175</v>
      </c>
      <c r="DI141" s="28" t="s">
        <v>5</v>
      </c>
      <c r="DJ141" s="28" t="s">
        <v>5</v>
      </c>
      <c r="DN141" s="28"/>
      <c r="DQ141" s="28"/>
    </row>
    <row r="142" spans="1:122" customFormat="1" ht="14.4" x14ac:dyDescent="0.3">
      <c r="A142" s="66"/>
      <c r="B142" s="61"/>
      <c r="C142" s="67"/>
      <c r="D142" s="211" t="s">
        <v>87</v>
      </c>
      <c r="E142" s="211"/>
      <c r="F142" s="211"/>
      <c r="G142" s="30"/>
      <c r="H142" s="32"/>
      <c r="I142" s="32"/>
      <c r="J142" s="32"/>
      <c r="K142" s="34"/>
      <c r="L142" s="32"/>
      <c r="M142" s="34"/>
      <c r="N142" s="32"/>
      <c r="O142" s="64">
        <v>44388</v>
      </c>
      <c r="DG142" s="28"/>
      <c r="DH142" s="28"/>
      <c r="DI142" s="28"/>
      <c r="DJ142" s="28"/>
      <c r="DN142" s="28"/>
      <c r="DQ142" s="28" t="s">
        <v>87</v>
      </c>
    </row>
    <row r="143" spans="1:122" customFormat="1" ht="20.399999999999999" x14ac:dyDescent="0.3">
      <c r="A143" s="29" t="s">
        <v>176</v>
      </c>
      <c r="B143" s="30" t="s">
        <v>176</v>
      </c>
      <c r="C143" s="31" t="s">
        <v>177</v>
      </c>
      <c r="D143" s="212" t="s">
        <v>178</v>
      </c>
      <c r="E143" s="212"/>
      <c r="F143" s="212"/>
      <c r="G143" s="30" t="s">
        <v>91</v>
      </c>
      <c r="H143" s="32">
        <v>1</v>
      </c>
      <c r="I143" s="33">
        <v>1</v>
      </c>
      <c r="J143" s="33">
        <v>1</v>
      </c>
      <c r="K143" s="34"/>
      <c r="L143" s="32"/>
      <c r="M143" s="34"/>
      <c r="N143" s="32"/>
      <c r="O143" s="35"/>
      <c r="DG143" s="28"/>
      <c r="DH143" s="28" t="s">
        <v>178</v>
      </c>
      <c r="DI143" s="28" t="s">
        <v>5</v>
      </c>
      <c r="DJ143" s="28" t="s">
        <v>5</v>
      </c>
      <c r="DN143" s="28"/>
      <c r="DQ143" s="28"/>
    </row>
    <row r="144" spans="1:122" customFormat="1" ht="14.4" x14ac:dyDescent="0.3">
      <c r="A144" s="36"/>
      <c r="B144" s="37"/>
      <c r="C144" s="38" t="s">
        <v>26</v>
      </c>
      <c r="D144" s="207" t="s">
        <v>57</v>
      </c>
      <c r="E144" s="207"/>
      <c r="F144" s="207"/>
      <c r="G144" s="39" t="s">
        <v>58</v>
      </c>
      <c r="H144" s="40"/>
      <c r="I144" s="40"/>
      <c r="J144" s="41">
        <v>63</v>
      </c>
      <c r="K144" s="42"/>
      <c r="L144" s="40"/>
      <c r="M144" s="42"/>
      <c r="N144" s="40"/>
      <c r="O144" s="43">
        <v>22853.88</v>
      </c>
      <c r="DG144" s="28"/>
      <c r="DH144" s="28"/>
      <c r="DI144" s="28"/>
      <c r="DJ144" s="28"/>
      <c r="DK144" s="2" t="s">
        <v>57</v>
      </c>
      <c r="DN144" s="28"/>
      <c r="DQ144" s="28"/>
    </row>
    <row r="145" spans="1:122" customFormat="1" ht="14.4" x14ac:dyDescent="0.3">
      <c r="A145" s="36"/>
      <c r="B145" s="38"/>
      <c r="C145" s="38" t="s">
        <v>179</v>
      </c>
      <c r="D145" s="207" t="s">
        <v>180</v>
      </c>
      <c r="E145" s="207"/>
      <c r="F145" s="207"/>
      <c r="G145" s="39" t="s">
        <v>58</v>
      </c>
      <c r="H145" s="41">
        <v>63</v>
      </c>
      <c r="I145" s="40"/>
      <c r="J145" s="41">
        <v>63</v>
      </c>
      <c r="K145" s="44"/>
      <c r="L145" s="45"/>
      <c r="M145" s="46">
        <v>362.76</v>
      </c>
      <c r="N145" s="40"/>
      <c r="O145" s="43">
        <v>22853.88</v>
      </c>
      <c r="DG145" s="28"/>
      <c r="DH145" s="28"/>
      <c r="DI145" s="28"/>
      <c r="DJ145" s="28"/>
      <c r="DL145" s="2" t="s">
        <v>180</v>
      </c>
      <c r="DN145" s="28"/>
      <c r="DQ145" s="28"/>
    </row>
    <row r="146" spans="1:122" customFormat="1" ht="14.4" x14ac:dyDescent="0.3">
      <c r="A146" s="36"/>
      <c r="B146" s="37"/>
      <c r="C146" s="38" t="s">
        <v>88</v>
      </c>
      <c r="D146" s="207" t="s">
        <v>107</v>
      </c>
      <c r="E146" s="207"/>
      <c r="F146" s="207"/>
      <c r="G146" s="39"/>
      <c r="H146" s="40"/>
      <c r="I146" s="40"/>
      <c r="J146" s="40"/>
      <c r="K146" s="42"/>
      <c r="L146" s="40"/>
      <c r="M146" s="42"/>
      <c r="N146" s="40"/>
      <c r="O146" s="47">
        <v>65.25</v>
      </c>
      <c r="DG146" s="28"/>
      <c r="DH146" s="28"/>
      <c r="DI146" s="28"/>
      <c r="DJ146" s="28"/>
      <c r="DK146" s="2" t="s">
        <v>107</v>
      </c>
      <c r="DN146" s="28"/>
      <c r="DQ146" s="28"/>
    </row>
    <row r="147" spans="1:122" customFormat="1" ht="14.4" x14ac:dyDescent="0.3">
      <c r="A147" s="36"/>
      <c r="B147" s="37"/>
      <c r="C147" s="38"/>
      <c r="D147" s="207" t="s">
        <v>108</v>
      </c>
      <c r="E147" s="207"/>
      <c r="F147" s="207"/>
      <c r="G147" s="39" t="s">
        <v>58</v>
      </c>
      <c r="H147" s="40"/>
      <c r="I147" s="40"/>
      <c r="J147" s="52">
        <v>0.04</v>
      </c>
      <c r="K147" s="42"/>
      <c r="L147" s="40"/>
      <c r="M147" s="42"/>
      <c r="N147" s="40"/>
      <c r="O147" s="47">
        <v>15.52</v>
      </c>
      <c r="DG147" s="28"/>
      <c r="DH147" s="28"/>
      <c r="DI147" s="28"/>
      <c r="DJ147" s="28"/>
      <c r="DK147" s="2" t="s">
        <v>108</v>
      </c>
      <c r="DN147" s="28"/>
      <c r="DQ147" s="28"/>
    </row>
    <row r="148" spans="1:122" customFormat="1" ht="31.8" x14ac:dyDescent="0.3">
      <c r="A148" s="36"/>
      <c r="B148" s="38"/>
      <c r="C148" s="38" t="s">
        <v>135</v>
      </c>
      <c r="D148" s="207" t="s">
        <v>136</v>
      </c>
      <c r="E148" s="207"/>
      <c r="F148" s="207"/>
      <c r="G148" s="39" t="s">
        <v>111</v>
      </c>
      <c r="H148" s="52">
        <v>0.04</v>
      </c>
      <c r="I148" s="40"/>
      <c r="J148" s="52">
        <v>0.04</v>
      </c>
      <c r="K148" s="44"/>
      <c r="L148" s="45"/>
      <c r="M148" s="46">
        <v>1631.13</v>
      </c>
      <c r="N148" s="40"/>
      <c r="O148" s="43">
        <v>65.25</v>
      </c>
      <c r="DG148" s="28"/>
      <c r="DH148" s="28"/>
      <c r="DI148" s="28"/>
      <c r="DJ148" s="28"/>
      <c r="DL148" s="2" t="s">
        <v>136</v>
      </c>
      <c r="DN148" s="28"/>
      <c r="DQ148" s="28"/>
    </row>
    <row r="149" spans="1:122" customFormat="1" ht="14.4" x14ac:dyDescent="0.3">
      <c r="A149" s="36"/>
      <c r="B149" s="38"/>
      <c r="C149" s="38" t="s">
        <v>137</v>
      </c>
      <c r="D149" s="207" t="s">
        <v>138</v>
      </c>
      <c r="E149" s="207"/>
      <c r="F149" s="207"/>
      <c r="G149" s="39" t="s">
        <v>58</v>
      </c>
      <c r="H149" s="52">
        <v>0.04</v>
      </c>
      <c r="I149" s="40"/>
      <c r="J149" s="52">
        <v>0.04</v>
      </c>
      <c r="K149" s="42"/>
      <c r="L149" s="40"/>
      <c r="M149" s="69">
        <v>387.96</v>
      </c>
      <c r="N149" s="40"/>
      <c r="O149" s="47">
        <v>15.52</v>
      </c>
      <c r="DG149" s="28"/>
      <c r="DH149" s="28"/>
      <c r="DI149" s="28"/>
      <c r="DJ149" s="28"/>
      <c r="DN149" s="28"/>
      <c r="DQ149" s="28"/>
      <c r="DR149" s="2" t="s">
        <v>138</v>
      </c>
    </row>
    <row r="150" spans="1:122" customFormat="1" ht="14.4" x14ac:dyDescent="0.3">
      <c r="A150" s="36"/>
      <c r="B150" s="37"/>
      <c r="C150" s="38" t="s">
        <v>61</v>
      </c>
      <c r="D150" s="207" t="s">
        <v>62</v>
      </c>
      <c r="E150" s="207"/>
      <c r="F150" s="207"/>
      <c r="G150" s="39"/>
      <c r="H150" s="40"/>
      <c r="I150" s="40"/>
      <c r="J150" s="40"/>
      <c r="K150" s="42"/>
      <c r="L150" s="40"/>
      <c r="M150" s="42"/>
      <c r="N150" s="40"/>
      <c r="O150" s="43">
        <v>1051.4100000000001</v>
      </c>
      <c r="DG150" s="28"/>
      <c r="DH150" s="28"/>
      <c r="DI150" s="28"/>
      <c r="DJ150" s="28"/>
      <c r="DK150" s="2" t="s">
        <v>62</v>
      </c>
      <c r="DN150" s="28"/>
      <c r="DQ150" s="28"/>
    </row>
    <row r="151" spans="1:122" customFormat="1" ht="21.6" x14ac:dyDescent="0.3">
      <c r="A151" s="36"/>
      <c r="B151" s="38"/>
      <c r="C151" s="38" t="s">
        <v>181</v>
      </c>
      <c r="D151" s="207" t="s">
        <v>182</v>
      </c>
      <c r="E151" s="207"/>
      <c r="F151" s="207"/>
      <c r="G151" s="39" t="s">
        <v>183</v>
      </c>
      <c r="H151" s="52">
        <v>0.03</v>
      </c>
      <c r="I151" s="40"/>
      <c r="J151" s="52">
        <v>0.03</v>
      </c>
      <c r="K151" s="53">
        <v>4314.8599999999997</v>
      </c>
      <c r="L151" s="51">
        <v>0.98</v>
      </c>
      <c r="M151" s="46">
        <v>4228.5600000000004</v>
      </c>
      <c r="N151" s="40"/>
      <c r="O151" s="43">
        <v>126.86</v>
      </c>
      <c r="DG151" s="28"/>
      <c r="DH151" s="28"/>
      <c r="DI151" s="28"/>
      <c r="DJ151" s="28"/>
      <c r="DL151" s="2" t="s">
        <v>182</v>
      </c>
      <c r="DN151" s="28"/>
      <c r="DQ151" s="28"/>
    </row>
    <row r="152" spans="1:122" customFormat="1" ht="21.6" x14ac:dyDescent="0.3">
      <c r="A152" s="36"/>
      <c r="B152" s="38"/>
      <c r="C152" s="38" t="s">
        <v>184</v>
      </c>
      <c r="D152" s="207" t="s">
        <v>185</v>
      </c>
      <c r="E152" s="207"/>
      <c r="F152" s="207"/>
      <c r="G152" s="39" t="s">
        <v>65</v>
      </c>
      <c r="H152" s="49">
        <v>2E-3</v>
      </c>
      <c r="I152" s="40"/>
      <c r="J152" s="49">
        <v>2E-3</v>
      </c>
      <c r="K152" s="50">
        <v>675.01</v>
      </c>
      <c r="L152" s="51">
        <v>1.68</v>
      </c>
      <c r="M152" s="46">
        <v>1134.02</v>
      </c>
      <c r="N152" s="40"/>
      <c r="O152" s="43">
        <v>2.27</v>
      </c>
      <c r="DG152" s="28"/>
      <c r="DH152" s="28"/>
      <c r="DI152" s="28"/>
      <c r="DJ152" s="28"/>
      <c r="DL152" s="2" t="s">
        <v>185</v>
      </c>
      <c r="DN152" s="28"/>
      <c r="DQ152" s="28"/>
    </row>
    <row r="153" spans="1:122" customFormat="1" ht="14.4" x14ac:dyDescent="0.3">
      <c r="A153" s="36"/>
      <c r="B153" s="38"/>
      <c r="C153" s="38" t="s">
        <v>186</v>
      </c>
      <c r="D153" s="207" t="s">
        <v>187</v>
      </c>
      <c r="E153" s="207"/>
      <c r="F153" s="207"/>
      <c r="G153" s="39" t="s">
        <v>65</v>
      </c>
      <c r="H153" s="52">
        <v>0.16</v>
      </c>
      <c r="I153" s="40"/>
      <c r="J153" s="52">
        <v>0.16</v>
      </c>
      <c r="K153" s="50">
        <v>137.72</v>
      </c>
      <c r="L153" s="51">
        <v>1.52</v>
      </c>
      <c r="M153" s="46">
        <v>209.33</v>
      </c>
      <c r="N153" s="40"/>
      <c r="O153" s="43">
        <v>33.49</v>
      </c>
      <c r="DG153" s="28"/>
      <c r="DH153" s="28"/>
      <c r="DI153" s="28"/>
      <c r="DJ153" s="28"/>
      <c r="DL153" s="2" t="s">
        <v>187</v>
      </c>
      <c r="DN153" s="28"/>
      <c r="DQ153" s="28"/>
    </row>
    <row r="154" spans="1:122" customFormat="1" ht="14.4" x14ac:dyDescent="0.3">
      <c r="A154" s="36"/>
      <c r="B154" s="38"/>
      <c r="C154" s="38" t="s">
        <v>188</v>
      </c>
      <c r="D154" s="207" t="s">
        <v>189</v>
      </c>
      <c r="E154" s="207"/>
      <c r="F154" s="207"/>
      <c r="G154" s="39" t="s">
        <v>65</v>
      </c>
      <c r="H154" s="49">
        <v>2.1000000000000001E-2</v>
      </c>
      <c r="I154" s="40"/>
      <c r="J154" s="49">
        <v>2.1000000000000001E-2</v>
      </c>
      <c r="K154" s="53">
        <v>1193.3399999999999</v>
      </c>
      <c r="L154" s="51">
        <v>0.93</v>
      </c>
      <c r="M154" s="46">
        <v>1109.81</v>
      </c>
      <c r="N154" s="40"/>
      <c r="O154" s="43">
        <v>23.31</v>
      </c>
      <c r="DG154" s="28"/>
      <c r="DH154" s="28"/>
      <c r="DI154" s="28"/>
      <c r="DJ154" s="28"/>
      <c r="DL154" s="2" t="s">
        <v>189</v>
      </c>
      <c r="DN154" s="28"/>
      <c r="DQ154" s="28"/>
    </row>
    <row r="155" spans="1:122" customFormat="1" ht="21.6" x14ac:dyDescent="0.3">
      <c r="A155" s="36"/>
      <c r="B155" s="38"/>
      <c r="C155" s="38" t="s">
        <v>190</v>
      </c>
      <c r="D155" s="207" t="s">
        <v>191</v>
      </c>
      <c r="E155" s="207"/>
      <c r="F155" s="207"/>
      <c r="G155" s="39" t="s">
        <v>76</v>
      </c>
      <c r="H155" s="74">
        <v>9.0000000000000006E-5</v>
      </c>
      <c r="I155" s="40"/>
      <c r="J155" s="74">
        <v>9.0000000000000006E-5</v>
      </c>
      <c r="K155" s="53">
        <v>106965.2</v>
      </c>
      <c r="L155" s="51">
        <v>1.1499999999999999</v>
      </c>
      <c r="M155" s="46">
        <v>123009.98</v>
      </c>
      <c r="N155" s="40"/>
      <c r="O155" s="43">
        <v>11.07</v>
      </c>
      <c r="DG155" s="28"/>
      <c r="DH155" s="28"/>
      <c r="DI155" s="28"/>
      <c r="DJ155" s="28"/>
      <c r="DL155" s="2" t="s">
        <v>191</v>
      </c>
      <c r="DN155" s="28"/>
      <c r="DQ155" s="28"/>
    </row>
    <row r="156" spans="1:122" customFormat="1" ht="14.4" x14ac:dyDescent="0.3">
      <c r="A156" s="36"/>
      <c r="B156" s="38"/>
      <c r="C156" s="38" t="s">
        <v>192</v>
      </c>
      <c r="D156" s="207" t="s">
        <v>193</v>
      </c>
      <c r="E156" s="207"/>
      <c r="F156" s="207"/>
      <c r="G156" s="39" t="s">
        <v>65</v>
      </c>
      <c r="H156" s="49">
        <v>1.4999999999999999E-2</v>
      </c>
      <c r="I156" s="40"/>
      <c r="J156" s="49">
        <v>1.4999999999999999E-2</v>
      </c>
      <c r="K156" s="50">
        <v>61.7</v>
      </c>
      <c r="L156" s="51">
        <v>1.58</v>
      </c>
      <c r="M156" s="46">
        <v>97.49</v>
      </c>
      <c r="N156" s="40"/>
      <c r="O156" s="43">
        <v>1.46</v>
      </c>
      <c r="DG156" s="28"/>
      <c r="DH156" s="28"/>
      <c r="DI156" s="28"/>
      <c r="DJ156" s="28"/>
      <c r="DL156" s="2" t="s">
        <v>193</v>
      </c>
      <c r="DN156" s="28"/>
      <c r="DQ156" s="28"/>
    </row>
    <row r="157" spans="1:122" customFormat="1" ht="21.6" x14ac:dyDescent="0.3">
      <c r="A157" s="36"/>
      <c r="B157" s="38"/>
      <c r="C157" s="38" t="s">
        <v>63</v>
      </c>
      <c r="D157" s="207" t="s">
        <v>64</v>
      </c>
      <c r="E157" s="207"/>
      <c r="F157" s="207"/>
      <c r="G157" s="39" t="s">
        <v>65</v>
      </c>
      <c r="H157" s="52">
        <v>0.38</v>
      </c>
      <c r="I157" s="40"/>
      <c r="J157" s="52">
        <v>0.38</v>
      </c>
      <c r="K157" s="50">
        <v>373.74</v>
      </c>
      <c r="L157" s="51">
        <v>1.41</v>
      </c>
      <c r="M157" s="46">
        <v>526.97</v>
      </c>
      <c r="N157" s="40"/>
      <c r="O157" s="43">
        <v>200.25</v>
      </c>
      <c r="DG157" s="28"/>
      <c r="DH157" s="28"/>
      <c r="DI157" s="28"/>
      <c r="DJ157" s="28"/>
      <c r="DL157" s="2" t="s">
        <v>64</v>
      </c>
      <c r="DN157" s="28"/>
      <c r="DQ157" s="28"/>
    </row>
    <row r="158" spans="1:122" customFormat="1" ht="21.6" x14ac:dyDescent="0.3">
      <c r="A158" s="36"/>
      <c r="B158" s="38"/>
      <c r="C158" s="38" t="s">
        <v>194</v>
      </c>
      <c r="D158" s="207" t="s">
        <v>195</v>
      </c>
      <c r="E158" s="207"/>
      <c r="F158" s="207"/>
      <c r="G158" s="39" t="s">
        <v>65</v>
      </c>
      <c r="H158" s="52">
        <v>0.04</v>
      </c>
      <c r="I158" s="40"/>
      <c r="J158" s="52">
        <v>0.04</v>
      </c>
      <c r="K158" s="53">
        <v>1562.87</v>
      </c>
      <c r="L158" s="51">
        <v>1.61</v>
      </c>
      <c r="M158" s="46">
        <v>2516.2199999999998</v>
      </c>
      <c r="N158" s="40"/>
      <c r="O158" s="43">
        <v>100.65</v>
      </c>
      <c r="DG158" s="28"/>
      <c r="DH158" s="28"/>
      <c r="DI158" s="28"/>
      <c r="DJ158" s="28"/>
      <c r="DL158" s="2" t="s">
        <v>195</v>
      </c>
      <c r="DN158" s="28"/>
      <c r="DQ158" s="28"/>
    </row>
    <row r="159" spans="1:122" customFormat="1" ht="14.4" x14ac:dyDescent="0.3">
      <c r="A159" s="36"/>
      <c r="B159" s="38"/>
      <c r="C159" s="38" t="s">
        <v>196</v>
      </c>
      <c r="D159" s="207" t="s">
        <v>197</v>
      </c>
      <c r="E159" s="207"/>
      <c r="F159" s="207"/>
      <c r="G159" s="39" t="s">
        <v>76</v>
      </c>
      <c r="H159" s="74">
        <v>3.0000000000000001E-5</v>
      </c>
      <c r="I159" s="40"/>
      <c r="J159" s="74">
        <v>3.0000000000000001E-5</v>
      </c>
      <c r="K159" s="53">
        <v>47961.85</v>
      </c>
      <c r="L159" s="51">
        <v>1.65</v>
      </c>
      <c r="M159" s="46">
        <v>79137.05</v>
      </c>
      <c r="N159" s="40"/>
      <c r="O159" s="43">
        <v>2.37</v>
      </c>
      <c r="DG159" s="28"/>
      <c r="DH159" s="28"/>
      <c r="DI159" s="28"/>
      <c r="DJ159" s="28"/>
      <c r="DL159" s="2" t="s">
        <v>197</v>
      </c>
      <c r="DN159" s="28"/>
      <c r="DQ159" s="28"/>
    </row>
    <row r="160" spans="1:122" customFormat="1" ht="14.4" x14ac:dyDescent="0.3">
      <c r="A160" s="36"/>
      <c r="B160" s="38"/>
      <c r="C160" s="38" t="s">
        <v>198</v>
      </c>
      <c r="D160" s="207" t="s">
        <v>199</v>
      </c>
      <c r="E160" s="207"/>
      <c r="F160" s="207"/>
      <c r="G160" s="39" t="s">
        <v>76</v>
      </c>
      <c r="H160" s="74">
        <v>4.0000000000000003E-5</v>
      </c>
      <c r="I160" s="40"/>
      <c r="J160" s="74">
        <v>4.0000000000000003E-5</v>
      </c>
      <c r="K160" s="53">
        <v>193202.7</v>
      </c>
      <c r="L160" s="51">
        <v>1.25</v>
      </c>
      <c r="M160" s="46">
        <v>241503.38</v>
      </c>
      <c r="N160" s="40"/>
      <c r="O160" s="43">
        <v>9.66</v>
      </c>
      <c r="DG160" s="28"/>
      <c r="DH160" s="28"/>
      <c r="DI160" s="28"/>
      <c r="DJ160" s="28"/>
      <c r="DL160" s="2" t="s">
        <v>199</v>
      </c>
      <c r="DN160" s="28"/>
      <c r="DQ160" s="28"/>
    </row>
    <row r="161" spans="1:121" customFormat="1" ht="14.4" x14ac:dyDescent="0.3">
      <c r="A161" s="36"/>
      <c r="B161" s="38"/>
      <c r="C161" s="38" t="s">
        <v>200</v>
      </c>
      <c r="D161" s="207" t="s">
        <v>201</v>
      </c>
      <c r="E161" s="207"/>
      <c r="F161" s="207"/>
      <c r="G161" s="39" t="s">
        <v>70</v>
      </c>
      <c r="H161" s="52">
        <v>0.03</v>
      </c>
      <c r="I161" s="40"/>
      <c r="J161" s="52">
        <v>0.03</v>
      </c>
      <c r="K161" s="50">
        <v>840.04</v>
      </c>
      <c r="L161" s="51">
        <v>1.26</v>
      </c>
      <c r="M161" s="46">
        <v>1058.45</v>
      </c>
      <c r="N161" s="40"/>
      <c r="O161" s="43">
        <v>31.75</v>
      </c>
      <c r="DG161" s="28"/>
      <c r="DH161" s="28"/>
      <c r="DI161" s="28"/>
      <c r="DJ161" s="28"/>
      <c r="DL161" s="2" t="s">
        <v>201</v>
      </c>
      <c r="DN161" s="28"/>
      <c r="DQ161" s="28"/>
    </row>
    <row r="162" spans="1:121" customFormat="1" ht="14.4" x14ac:dyDescent="0.3">
      <c r="A162" s="36"/>
      <c r="B162" s="38"/>
      <c r="C162" s="38" t="s">
        <v>202</v>
      </c>
      <c r="D162" s="207" t="s">
        <v>203</v>
      </c>
      <c r="E162" s="207"/>
      <c r="F162" s="207"/>
      <c r="G162" s="39" t="s">
        <v>172</v>
      </c>
      <c r="H162" s="74">
        <v>1.111E-2</v>
      </c>
      <c r="I162" s="40"/>
      <c r="J162" s="74">
        <v>1.111E-2</v>
      </c>
      <c r="K162" s="53">
        <v>38575.800000000003</v>
      </c>
      <c r="L162" s="51">
        <v>1.17</v>
      </c>
      <c r="M162" s="46">
        <v>45133.69</v>
      </c>
      <c r="N162" s="40"/>
      <c r="O162" s="43">
        <v>501.44</v>
      </c>
      <c r="DG162" s="28"/>
      <c r="DH162" s="28"/>
      <c r="DI162" s="28"/>
      <c r="DJ162" s="28"/>
      <c r="DL162" s="2" t="s">
        <v>203</v>
      </c>
      <c r="DN162" s="28"/>
      <c r="DQ162" s="28"/>
    </row>
    <row r="163" spans="1:121" customFormat="1" ht="14.4" x14ac:dyDescent="0.3">
      <c r="A163" s="36"/>
      <c r="B163" s="38"/>
      <c r="C163" s="38" t="s">
        <v>204</v>
      </c>
      <c r="D163" s="207" t="s">
        <v>205</v>
      </c>
      <c r="E163" s="207"/>
      <c r="F163" s="207"/>
      <c r="G163" s="39" t="s">
        <v>65</v>
      </c>
      <c r="H163" s="49">
        <v>3.1E-2</v>
      </c>
      <c r="I163" s="40"/>
      <c r="J163" s="49">
        <v>3.1E-2</v>
      </c>
      <c r="K163" s="50">
        <v>189.97</v>
      </c>
      <c r="L163" s="51">
        <v>1.1599999999999999</v>
      </c>
      <c r="M163" s="46">
        <v>220.37</v>
      </c>
      <c r="N163" s="40"/>
      <c r="O163" s="43">
        <v>6.83</v>
      </c>
      <c r="DG163" s="28"/>
      <c r="DH163" s="28"/>
      <c r="DI163" s="28"/>
      <c r="DJ163" s="28"/>
      <c r="DL163" s="2" t="s">
        <v>205</v>
      </c>
      <c r="DN163" s="28"/>
      <c r="DQ163" s="28"/>
    </row>
    <row r="164" spans="1:121" customFormat="1" ht="14.4" x14ac:dyDescent="0.3">
      <c r="A164" s="36"/>
      <c r="B164" s="54" t="s">
        <v>73</v>
      </c>
      <c r="C164" s="54" t="s">
        <v>74</v>
      </c>
      <c r="D164" s="207" t="s">
        <v>75</v>
      </c>
      <c r="E164" s="207"/>
      <c r="F164" s="207"/>
      <c r="G164" s="55" t="s">
        <v>76</v>
      </c>
      <c r="H164" s="56">
        <v>0.155</v>
      </c>
      <c r="I164" s="57"/>
      <c r="J164" s="56">
        <v>0.155</v>
      </c>
      <c r="K164" s="58"/>
      <c r="L164" s="57"/>
      <c r="M164" s="58"/>
      <c r="N164" s="57"/>
      <c r="O164" s="59"/>
      <c r="DG164" s="28"/>
      <c r="DH164" s="28"/>
      <c r="DI164" s="28"/>
      <c r="DJ164" s="28"/>
      <c r="DM164" s="2" t="s">
        <v>75</v>
      </c>
      <c r="DN164" s="28"/>
      <c r="DQ164" s="28"/>
    </row>
    <row r="165" spans="1:121" customFormat="1" ht="14.4" x14ac:dyDescent="0.3">
      <c r="A165" s="60"/>
      <c r="B165" s="61"/>
      <c r="C165" s="62"/>
      <c r="D165" s="211" t="s">
        <v>77</v>
      </c>
      <c r="E165" s="211"/>
      <c r="F165" s="211"/>
      <c r="G165" s="30"/>
      <c r="H165" s="32"/>
      <c r="I165" s="32"/>
      <c r="J165" s="32"/>
      <c r="K165" s="34"/>
      <c r="L165" s="32"/>
      <c r="M165" s="63"/>
      <c r="N165" s="32"/>
      <c r="O165" s="64">
        <v>23986.06</v>
      </c>
      <c r="DG165" s="28"/>
      <c r="DH165" s="28"/>
      <c r="DI165" s="28"/>
      <c r="DJ165" s="28"/>
      <c r="DN165" s="28" t="s">
        <v>77</v>
      </c>
      <c r="DQ165" s="28"/>
    </row>
    <row r="166" spans="1:121" customFormat="1" ht="20.399999999999999" x14ac:dyDescent="0.3">
      <c r="A166" s="36"/>
      <c r="B166" s="38" t="s">
        <v>206</v>
      </c>
      <c r="C166" s="38" t="s">
        <v>79</v>
      </c>
      <c r="D166" s="207" t="s">
        <v>80</v>
      </c>
      <c r="E166" s="207"/>
      <c r="F166" s="207"/>
      <c r="G166" s="39" t="s">
        <v>81</v>
      </c>
      <c r="H166" s="41">
        <v>2</v>
      </c>
      <c r="I166" s="40"/>
      <c r="J166" s="41">
        <v>2</v>
      </c>
      <c r="K166" s="42"/>
      <c r="L166" s="40"/>
      <c r="M166" s="42"/>
      <c r="N166" s="40"/>
      <c r="O166" s="47">
        <v>457.08</v>
      </c>
      <c r="DG166" s="28"/>
      <c r="DH166" s="28"/>
      <c r="DI166" s="28"/>
      <c r="DJ166" s="28"/>
      <c r="DN166" s="28"/>
      <c r="DO166" s="2" t="s">
        <v>80</v>
      </c>
      <c r="DQ166" s="28"/>
    </row>
    <row r="167" spans="1:121" customFormat="1" ht="14.4" x14ac:dyDescent="0.3">
      <c r="A167" s="65"/>
      <c r="B167" s="61"/>
      <c r="C167" s="38"/>
      <c r="D167" s="207" t="s">
        <v>82</v>
      </c>
      <c r="E167" s="207"/>
      <c r="F167" s="207"/>
      <c r="G167" s="39"/>
      <c r="H167" s="40"/>
      <c r="I167" s="40"/>
      <c r="J167" s="40"/>
      <c r="K167" s="42"/>
      <c r="L167" s="40"/>
      <c r="M167" s="42"/>
      <c r="N167" s="40"/>
      <c r="O167" s="43">
        <v>22869.4</v>
      </c>
      <c r="DG167" s="28"/>
      <c r="DH167" s="28"/>
      <c r="DI167" s="28"/>
      <c r="DJ167" s="28"/>
      <c r="DN167" s="28"/>
      <c r="DP167" s="2" t="s">
        <v>82</v>
      </c>
      <c r="DQ167" s="28"/>
    </row>
    <row r="168" spans="1:121" customFormat="1" ht="21.6" x14ac:dyDescent="0.3">
      <c r="A168" s="65"/>
      <c r="B168" s="61"/>
      <c r="C168" s="38" t="s">
        <v>83</v>
      </c>
      <c r="D168" s="207" t="s">
        <v>84</v>
      </c>
      <c r="E168" s="207"/>
      <c r="F168" s="207"/>
      <c r="G168" s="39" t="s">
        <v>81</v>
      </c>
      <c r="H168" s="41">
        <v>95</v>
      </c>
      <c r="I168" s="40"/>
      <c r="J168" s="41">
        <v>95</v>
      </c>
      <c r="K168" s="42"/>
      <c r="L168" s="40"/>
      <c r="M168" s="42"/>
      <c r="N168" s="40"/>
      <c r="O168" s="43">
        <v>21725.93</v>
      </c>
      <c r="DG168" s="28"/>
      <c r="DH168" s="28"/>
      <c r="DI168" s="28"/>
      <c r="DJ168" s="28"/>
      <c r="DN168" s="28"/>
      <c r="DP168" s="2" t="s">
        <v>84</v>
      </c>
      <c r="DQ168" s="28"/>
    </row>
    <row r="169" spans="1:121" customFormat="1" ht="21.6" x14ac:dyDescent="0.3">
      <c r="A169" s="65"/>
      <c r="B169" s="61"/>
      <c r="C169" s="38" t="s">
        <v>85</v>
      </c>
      <c r="D169" s="207" t="s">
        <v>86</v>
      </c>
      <c r="E169" s="207"/>
      <c r="F169" s="207"/>
      <c r="G169" s="39" t="s">
        <v>81</v>
      </c>
      <c r="H169" s="41">
        <v>53</v>
      </c>
      <c r="I169" s="40"/>
      <c r="J169" s="41">
        <v>53</v>
      </c>
      <c r="K169" s="42"/>
      <c r="L169" s="40"/>
      <c r="M169" s="42"/>
      <c r="N169" s="40"/>
      <c r="O169" s="43">
        <v>12120.78</v>
      </c>
      <c r="DG169" s="28"/>
      <c r="DH169" s="28"/>
      <c r="DI169" s="28"/>
      <c r="DJ169" s="28"/>
      <c r="DN169" s="28"/>
      <c r="DP169" s="2" t="s">
        <v>86</v>
      </c>
      <c r="DQ169" s="28"/>
    </row>
    <row r="170" spans="1:121" customFormat="1" ht="14.4" x14ac:dyDescent="0.3">
      <c r="A170" s="66"/>
      <c r="B170" s="61"/>
      <c r="C170" s="67"/>
      <c r="D170" s="211" t="s">
        <v>87</v>
      </c>
      <c r="E170" s="211"/>
      <c r="F170" s="211"/>
      <c r="G170" s="30"/>
      <c r="H170" s="32"/>
      <c r="I170" s="32"/>
      <c r="J170" s="32"/>
      <c r="K170" s="34"/>
      <c r="L170" s="32"/>
      <c r="M170" s="63">
        <v>58289.85</v>
      </c>
      <c r="N170" s="32"/>
      <c r="O170" s="64">
        <v>58289.85</v>
      </c>
      <c r="DG170" s="28"/>
      <c r="DH170" s="28"/>
      <c r="DI170" s="28"/>
      <c r="DJ170" s="28"/>
      <c r="DN170" s="28"/>
      <c r="DQ170" s="28" t="s">
        <v>87</v>
      </c>
    </row>
    <row r="171" spans="1:121" customFormat="1" ht="21.6" x14ac:dyDescent="0.3">
      <c r="A171" s="29" t="s">
        <v>207</v>
      </c>
      <c r="B171" s="30" t="s">
        <v>207</v>
      </c>
      <c r="C171" s="31" t="s">
        <v>89</v>
      </c>
      <c r="D171" s="212" t="s">
        <v>208</v>
      </c>
      <c r="E171" s="212"/>
      <c r="F171" s="212"/>
      <c r="G171" s="30" t="s">
        <v>91</v>
      </c>
      <c r="H171" s="32">
        <v>1</v>
      </c>
      <c r="I171" s="33">
        <v>1</v>
      </c>
      <c r="J171" s="33">
        <v>1</v>
      </c>
      <c r="K171" s="34"/>
      <c r="L171" s="32"/>
      <c r="M171" s="63">
        <v>14720</v>
      </c>
      <c r="N171" s="32"/>
      <c r="O171" s="64">
        <v>14720</v>
      </c>
      <c r="DG171" s="28"/>
      <c r="DH171" s="28" t="s">
        <v>208</v>
      </c>
      <c r="DI171" s="28" t="s">
        <v>5</v>
      </c>
      <c r="DJ171" s="28" t="s">
        <v>5</v>
      </c>
      <c r="DN171" s="28"/>
      <c r="DQ171" s="28"/>
    </row>
    <row r="172" spans="1:121" customFormat="1" ht="14.4" x14ac:dyDescent="0.3">
      <c r="A172" s="66"/>
      <c r="B172" s="61"/>
      <c r="C172" s="67"/>
      <c r="D172" s="211" t="s">
        <v>87</v>
      </c>
      <c r="E172" s="211"/>
      <c r="F172" s="211"/>
      <c r="G172" s="30"/>
      <c r="H172" s="32"/>
      <c r="I172" s="32"/>
      <c r="J172" s="32"/>
      <c r="K172" s="34"/>
      <c r="L172" s="32"/>
      <c r="M172" s="34"/>
      <c r="N172" s="32"/>
      <c r="O172" s="64">
        <v>14720</v>
      </c>
      <c r="DG172" s="28"/>
      <c r="DH172" s="28"/>
      <c r="DI172" s="28"/>
      <c r="DJ172" s="28"/>
      <c r="DN172" s="28"/>
      <c r="DQ172" s="28" t="s">
        <v>87</v>
      </c>
    </row>
    <row r="173" spans="1:121" customFormat="1" ht="21.6" x14ac:dyDescent="0.3">
      <c r="A173" s="29" t="s">
        <v>209</v>
      </c>
      <c r="B173" s="30" t="s">
        <v>209</v>
      </c>
      <c r="C173" s="31" t="s">
        <v>210</v>
      </c>
      <c r="D173" s="212" t="s">
        <v>211</v>
      </c>
      <c r="E173" s="212"/>
      <c r="F173" s="212"/>
      <c r="G173" s="30" t="s">
        <v>91</v>
      </c>
      <c r="H173" s="32">
        <v>1</v>
      </c>
      <c r="I173" s="33">
        <v>1</v>
      </c>
      <c r="J173" s="33">
        <v>1</v>
      </c>
      <c r="K173" s="34"/>
      <c r="L173" s="32"/>
      <c r="M173" s="34"/>
      <c r="N173" s="32"/>
      <c r="O173" s="35"/>
      <c r="DG173" s="28"/>
      <c r="DH173" s="28" t="s">
        <v>211</v>
      </c>
      <c r="DI173" s="28" t="s">
        <v>5</v>
      </c>
      <c r="DJ173" s="28" t="s">
        <v>5</v>
      </c>
      <c r="DN173" s="28"/>
      <c r="DQ173" s="28"/>
    </row>
    <row r="174" spans="1:121" customFormat="1" ht="14.4" x14ac:dyDescent="0.3">
      <c r="A174" s="36"/>
      <c r="B174" s="37"/>
      <c r="C174" s="38" t="s">
        <v>26</v>
      </c>
      <c r="D174" s="207" t="s">
        <v>57</v>
      </c>
      <c r="E174" s="207"/>
      <c r="F174" s="207"/>
      <c r="G174" s="39" t="s">
        <v>58</v>
      </c>
      <c r="H174" s="40"/>
      <c r="I174" s="40"/>
      <c r="J174" s="52">
        <v>0.22</v>
      </c>
      <c r="K174" s="42"/>
      <c r="L174" s="40"/>
      <c r="M174" s="42"/>
      <c r="N174" s="40"/>
      <c r="O174" s="47">
        <v>72.599999999999994</v>
      </c>
      <c r="DG174" s="28"/>
      <c r="DH174" s="28"/>
      <c r="DI174" s="28"/>
      <c r="DJ174" s="28"/>
      <c r="DK174" s="2" t="s">
        <v>57</v>
      </c>
      <c r="DN174" s="28"/>
      <c r="DQ174" s="28"/>
    </row>
    <row r="175" spans="1:121" customFormat="1" ht="14.4" x14ac:dyDescent="0.3">
      <c r="A175" s="36"/>
      <c r="B175" s="38"/>
      <c r="C175" s="38" t="s">
        <v>212</v>
      </c>
      <c r="D175" s="207" t="s">
        <v>213</v>
      </c>
      <c r="E175" s="207"/>
      <c r="F175" s="207"/>
      <c r="G175" s="39" t="s">
        <v>58</v>
      </c>
      <c r="H175" s="52">
        <v>0.22</v>
      </c>
      <c r="I175" s="40"/>
      <c r="J175" s="52">
        <v>0.22</v>
      </c>
      <c r="K175" s="44"/>
      <c r="L175" s="45"/>
      <c r="M175" s="46">
        <v>330.02</v>
      </c>
      <c r="N175" s="40"/>
      <c r="O175" s="43">
        <v>72.599999999999994</v>
      </c>
      <c r="DG175" s="28"/>
      <c r="DH175" s="28"/>
      <c r="DI175" s="28"/>
      <c r="DJ175" s="28"/>
      <c r="DL175" s="2" t="s">
        <v>213</v>
      </c>
      <c r="DN175" s="28"/>
      <c r="DQ175" s="28"/>
    </row>
    <row r="176" spans="1:121" customFormat="1" ht="14.4" x14ac:dyDescent="0.3">
      <c r="A176" s="60"/>
      <c r="B176" s="61"/>
      <c r="C176" s="62"/>
      <c r="D176" s="211" t="s">
        <v>77</v>
      </c>
      <c r="E176" s="211"/>
      <c r="F176" s="211"/>
      <c r="G176" s="30"/>
      <c r="H176" s="32"/>
      <c r="I176" s="32"/>
      <c r="J176" s="32"/>
      <c r="K176" s="34"/>
      <c r="L176" s="32"/>
      <c r="M176" s="63"/>
      <c r="N176" s="32"/>
      <c r="O176" s="64">
        <v>72.599999999999994</v>
      </c>
      <c r="DG176" s="28"/>
      <c r="DH176" s="28"/>
      <c r="DI176" s="28"/>
      <c r="DJ176" s="28"/>
      <c r="DN176" s="28" t="s">
        <v>77</v>
      </c>
      <c r="DQ176" s="28"/>
    </row>
    <row r="177" spans="1:122" customFormat="1" ht="20.399999999999999" x14ac:dyDescent="0.3">
      <c r="A177" s="36"/>
      <c r="B177" s="38" t="s">
        <v>214</v>
      </c>
      <c r="C177" s="38" t="s">
        <v>79</v>
      </c>
      <c r="D177" s="207" t="s">
        <v>80</v>
      </c>
      <c r="E177" s="207"/>
      <c r="F177" s="207"/>
      <c r="G177" s="39" t="s">
        <v>81</v>
      </c>
      <c r="H177" s="41">
        <v>2</v>
      </c>
      <c r="I177" s="40"/>
      <c r="J177" s="41">
        <v>2</v>
      </c>
      <c r="K177" s="42"/>
      <c r="L177" s="40"/>
      <c r="M177" s="42"/>
      <c r="N177" s="40"/>
      <c r="O177" s="47">
        <v>1.45</v>
      </c>
      <c r="DG177" s="28"/>
      <c r="DH177" s="28"/>
      <c r="DI177" s="28"/>
      <c r="DJ177" s="28"/>
      <c r="DN177" s="28"/>
      <c r="DO177" s="2" t="s">
        <v>80</v>
      </c>
      <c r="DQ177" s="28"/>
    </row>
    <row r="178" spans="1:122" customFormat="1" ht="14.4" x14ac:dyDescent="0.3">
      <c r="A178" s="65"/>
      <c r="B178" s="61"/>
      <c r="C178" s="38"/>
      <c r="D178" s="207" t="s">
        <v>82</v>
      </c>
      <c r="E178" s="207"/>
      <c r="F178" s="207"/>
      <c r="G178" s="39"/>
      <c r="H178" s="40"/>
      <c r="I178" s="40"/>
      <c r="J178" s="40"/>
      <c r="K178" s="42"/>
      <c r="L178" s="40"/>
      <c r="M178" s="42"/>
      <c r="N178" s="40"/>
      <c r="O178" s="47">
        <v>72.599999999999994</v>
      </c>
      <c r="DG178" s="28"/>
      <c r="DH178" s="28"/>
      <c r="DI178" s="28"/>
      <c r="DJ178" s="28"/>
      <c r="DN178" s="28"/>
      <c r="DP178" s="2" t="s">
        <v>82</v>
      </c>
      <c r="DQ178" s="28"/>
    </row>
    <row r="179" spans="1:122" customFormat="1" ht="21.6" x14ac:dyDescent="0.3">
      <c r="A179" s="65"/>
      <c r="B179" s="61"/>
      <c r="C179" s="38" t="s">
        <v>215</v>
      </c>
      <c r="D179" s="207" t="s">
        <v>216</v>
      </c>
      <c r="E179" s="207"/>
      <c r="F179" s="207"/>
      <c r="G179" s="39" t="s">
        <v>81</v>
      </c>
      <c r="H179" s="41">
        <v>90</v>
      </c>
      <c r="I179" s="40"/>
      <c r="J179" s="41">
        <v>90</v>
      </c>
      <c r="K179" s="42"/>
      <c r="L179" s="40"/>
      <c r="M179" s="42"/>
      <c r="N179" s="40"/>
      <c r="O179" s="47">
        <v>65.34</v>
      </c>
      <c r="DG179" s="28"/>
      <c r="DH179" s="28"/>
      <c r="DI179" s="28"/>
      <c r="DJ179" s="28"/>
      <c r="DN179" s="28"/>
      <c r="DP179" s="2" t="s">
        <v>216</v>
      </c>
      <c r="DQ179" s="28"/>
    </row>
    <row r="180" spans="1:122" customFormat="1" ht="21.6" x14ac:dyDescent="0.3">
      <c r="A180" s="65"/>
      <c r="B180" s="61"/>
      <c r="C180" s="38" t="s">
        <v>217</v>
      </c>
      <c r="D180" s="207" t="s">
        <v>218</v>
      </c>
      <c r="E180" s="207"/>
      <c r="F180" s="207"/>
      <c r="G180" s="39" t="s">
        <v>81</v>
      </c>
      <c r="H180" s="41">
        <v>46</v>
      </c>
      <c r="I180" s="40"/>
      <c r="J180" s="41">
        <v>46</v>
      </c>
      <c r="K180" s="42"/>
      <c r="L180" s="40"/>
      <c r="M180" s="42"/>
      <c r="N180" s="40"/>
      <c r="O180" s="47">
        <v>33.4</v>
      </c>
      <c r="DG180" s="28"/>
      <c r="DH180" s="28"/>
      <c r="DI180" s="28"/>
      <c r="DJ180" s="28"/>
      <c r="DN180" s="28"/>
      <c r="DP180" s="2" t="s">
        <v>218</v>
      </c>
      <c r="DQ180" s="28"/>
    </row>
    <row r="181" spans="1:122" customFormat="1" ht="14.4" x14ac:dyDescent="0.3">
      <c r="A181" s="66"/>
      <c r="B181" s="61"/>
      <c r="C181" s="67"/>
      <c r="D181" s="211" t="s">
        <v>87</v>
      </c>
      <c r="E181" s="211"/>
      <c r="F181" s="211"/>
      <c r="G181" s="30"/>
      <c r="H181" s="32"/>
      <c r="I181" s="32"/>
      <c r="J181" s="32"/>
      <c r="K181" s="34"/>
      <c r="L181" s="32"/>
      <c r="M181" s="72">
        <v>172.79</v>
      </c>
      <c r="N181" s="32"/>
      <c r="O181" s="73">
        <v>172.79</v>
      </c>
      <c r="DG181" s="28"/>
      <c r="DH181" s="28"/>
      <c r="DI181" s="28"/>
      <c r="DJ181" s="28"/>
      <c r="DN181" s="28"/>
      <c r="DQ181" s="28" t="s">
        <v>87</v>
      </c>
    </row>
    <row r="182" spans="1:122" customFormat="1" ht="31.8" x14ac:dyDescent="0.3">
      <c r="A182" s="29" t="s">
        <v>219</v>
      </c>
      <c r="B182" s="30" t="s">
        <v>219</v>
      </c>
      <c r="C182" s="31" t="s">
        <v>89</v>
      </c>
      <c r="D182" s="212" t="s">
        <v>220</v>
      </c>
      <c r="E182" s="212"/>
      <c r="F182" s="212"/>
      <c r="G182" s="30" t="s">
        <v>91</v>
      </c>
      <c r="H182" s="32">
        <v>1</v>
      </c>
      <c r="I182" s="33">
        <v>1</v>
      </c>
      <c r="J182" s="33">
        <v>1</v>
      </c>
      <c r="K182" s="34"/>
      <c r="L182" s="32"/>
      <c r="M182" s="63">
        <v>3809</v>
      </c>
      <c r="N182" s="32"/>
      <c r="O182" s="64">
        <v>3809</v>
      </c>
      <c r="DG182" s="28"/>
      <c r="DH182" s="28" t="s">
        <v>220</v>
      </c>
      <c r="DI182" s="28" t="s">
        <v>5</v>
      </c>
      <c r="DJ182" s="28" t="s">
        <v>5</v>
      </c>
      <c r="DN182" s="28"/>
      <c r="DQ182" s="28"/>
    </row>
    <row r="183" spans="1:122" customFormat="1" ht="14.4" x14ac:dyDescent="0.3">
      <c r="A183" s="66"/>
      <c r="B183" s="61"/>
      <c r="C183" s="67"/>
      <c r="D183" s="211" t="s">
        <v>87</v>
      </c>
      <c r="E183" s="211"/>
      <c r="F183" s="211"/>
      <c r="G183" s="30"/>
      <c r="H183" s="32"/>
      <c r="I183" s="32"/>
      <c r="J183" s="32"/>
      <c r="K183" s="34"/>
      <c r="L183" s="32"/>
      <c r="M183" s="34"/>
      <c r="N183" s="32"/>
      <c r="O183" s="64">
        <v>3809</v>
      </c>
      <c r="DG183" s="28"/>
      <c r="DH183" s="28"/>
      <c r="DI183" s="28"/>
      <c r="DJ183" s="28"/>
      <c r="DN183" s="28"/>
      <c r="DQ183" s="28" t="s">
        <v>87</v>
      </c>
    </row>
    <row r="184" spans="1:122" customFormat="1" ht="20.399999999999999" x14ac:dyDescent="0.3">
      <c r="A184" s="29" t="s">
        <v>221</v>
      </c>
      <c r="B184" s="30" t="s">
        <v>221</v>
      </c>
      <c r="C184" s="31" t="s">
        <v>222</v>
      </c>
      <c r="D184" s="212" t="s">
        <v>223</v>
      </c>
      <c r="E184" s="212"/>
      <c r="F184" s="212"/>
      <c r="G184" s="30" t="s">
        <v>224</v>
      </c>
      <c r="H184" s="32">
        <v>2</v>
      </c>
      <c r="I184" s="33">
        <v>1</v>
      </c>
      <c r="J184" s="33">
        <v>2</v>
      </c>
      <c r="K184" s="34"/>
      <c r="L184" s="32"/>
      <c r="M184" s="34"/>
      <c r="N184" s="32"/>
      <c r="O184" s="35"/>
      <c r="DG184" s="28"/>
      <c r="DH184" s="28" t="s">
        <v>223</v>
      </c>
      <c r="DI184" s="28" t="s">
        <v>5</v>
      </c>
      <c r="DJ184" s="28" t="s">
        <v>5</v>
      </c>
      <c r="DN184" s="28"/>
      <c r="DQ184" s="28"/>
    </row>
    <row r="185" spans="1:122" customFormat="1" ht="14.4" x14ac:dyDescent="0.3">
      <c r="A185" s="36"/>
      <c r="B185" s="37"/>
      <c r="C185" s="38" t="s">
        <v>26</v>
      </c>
      <c r="D185" s="207" t="s">
        <v>57</v>
      </c>
      <c r="E185" s="207"/>
      <c r="F185" s="207"/>
      <c r="G185" s="39" t="s">
        <v>58</v>
      </c>
      <c r="H185" s="40"/>
      <c r="I185" s="40"/>
      <c r="J185" s="52">
        <v>32.58</v>
      </c>
      <c r="K185" s="42"/>
      <c r="L185" s="40"/>
      <c r="M185" s="42"/>
      <c r="N185" s="40"/>
      <c r="O185" s="43">
        <v>10874.88</v>
      </c>
      <c r="DG185" s="28"/>
      <c r="DH185" s="28"/>
      <c r="DI185" s="28"/>
      <c r="DJ185" s="28"/>
      <c r="DK185" s="2" t="s">
        <v>57</v>
      </c>
      <c r="DN185" s="28"/>
      <c r="DQ185" s="28"/>
    </row>
    <row r="186" spans="1:122" customFormat="1" ht="14.4" x14ac:dyDescent="0.3">
      <c r="A186" s="36"/>
      <c r="B186" s="38"/>
      <c r="C186" s="38" t="s">
        <v>225</v>
      </c>
      <c r="D186" s="207" t="s">
        <v>226</v>
      </c>
      <c r="E186" s="207"/>
      <c r="F186" s="207"/>
      <c r="G186" s="39" t="s">
        <v>58</v>
      </c>
      <c r="H186" s="52">
        <v>16.29</v>
      </c>
      <c r="I186" s="40"/>
      <c r="J186" s="52">
        <v>32.58</v>
      </c>
      <c r="K186" s="44"/>
      <c r="L186" s="45"/>
      <c r="M186" s="46">
        <v>333.79</v>
      </c>
      <c r="N186" s="40"/>
      <c r="O186" s="43">
        <v>10874.88</v>
      </c>
      <c r="DG186" s="28"/>
      <c r="DH186" s="28"/>
      <c r="DI186" s="28"/>
      <c r="DJ186" s="28"/>
      <c r="DL186" s="2" t="s">
        <v>226</v>
      </c>
      <c r="DN186" s="28"/>
      <c r="DQ186" s="28"/>
    </row>
    <row r="187" spans="1:122" customFormat="1" ht="14.4" x14ac:dyDescent="0.3">
      <c r="A187" s="36"/>
      <c r="B187" s="37"/>
      <c r="C187" s="38" t="s">
        <v>88</v>
      </c>
      <c r="D187" s="207" t="s">
        <v>107</v>
      </c>
      <c r="E187" s="207"/>
      <c r="F187" s="207"/>
      <c r="G187" s="39"/>
      <c r="H187" s="40"/>
      <c r="I187" s="40"/>
      <c r="J187" s="40"/>
      <c r="K187" s="42"/>
      <c r="L187" s="40"/>
      <c r="M187" s="42"/>
      <c r="N187" s="40"/>
      <c r="O187" s="47">
        <v>1.1299999999999999</v>
      </c>
      <c r="DG187" s="28"/>
      <c r="DH187" s="28"/>
      <c r="DI187" s="28"/>
      <c r="DJ187" s="28"/>
      <c r="DK187" s="2" t="s">
        <v>107</v>
      </c>
      <c r="DN187" s="28"/>
      <c r="DQ187" s="28"/>
    </row>
    <row r="188" spans="1:122" customFormat="1" ht="14.4" x14ac:dyDescent="0.3">
      <c r="A188" s="36"/>
      <c r="B188" s="37"/>
      <c r="C188" s="38"/>
      <c r="D188" s="207" t="s">
        <v>108</v>
      </c>
      <c r="E188" s="207"/>
      <c r="F188" s="207"/>
      <c r="G188" s="39" t="s">
        <v>58</v>
      </c>
      <c r="H188" s="40"/>
      <c r="I188" s="40"/>
      <c r="J188" s="52">
        <v>0.02</v>
      </c>
      <c r="K188" s="42"/>
      <c r="L188" s="40"/>
      <c r="M188" s="42"/>
      <c r="N188" s="40"/>
      <c r="O188" s="47">
        <v>6</v>
      </c>
      <c r="DG188" s="28"/>
      <c r="DH188" s="28"/>
      <c r="DI188" s="28"/>
      <c r="DJ188" s="28"/>
      <c r="DK188" s="2" t="s">
        <v>108</v>
      </c>
      <c r="DN188" s="28"/>
      <c r="DQ188" s="28"/>
    </row>
    <row r="189" spans="1:122" customFormat="1" ht="21.6" x14ac:dyDescent="0.3">
      <c r="A189" s="36"/>
      <c r="B189" s="38"/>
      <c r="C189" s="38" t="s">
        <v>227</v>
      </c>
      <c r="D189" s="207" t="s">
        <v>228</v>
      </c>
      <c r="E189" s="207"/>
      <c r="F189" s="207"/>
      <c r="G189" s="39" t="s">
        <v>111</v>
      </c>
      <c r="H189" s="52">
        <v>0.01</v>
      </c>
      <c r="I189" s="40"/>
      <c r="J189" s="52">
        <v>0.02</v>
      </c>
      <c r="K189" s="50">
        <v>37.32</v>
      </c>
      <c r="L189" s="51">
        <v>1.52</v>
      </c>
      <c r="M189" s="46">
        <v>56.73</v>
      </c>
      <c r="N189" s="40"/>
      <c r="O189" s="43">
        <v>1.1299999999999999</v>
      </c>
      <c r="DG189" s="28"/>
      <c r="DH189" s="28"/>
      <c r="DI189" s="28"/>
      <c r="DJ189" s="28"/>
      <c r="DL189" s="2" t="s">
        <v>228</v>
      </c>
      <c r="DN189" s="28"/>
      <c r="DQ189" s="28"/>
    </row>
    <row r="190" spans="1:122" customFormat="1" ht="14.4" x14ac:dyDescent="0.3">
      <c r="A190" s="36"/>
      <c r="B190" s="38"/>
      <c r="C190" s="38" t="s">
        <v>229</v>
      </c>
      <c r="D190" s="207" t="s">
        <v>230</v>
      </c>
      <c r="E190" s="207"/>
      <c r="F190" s="207"/>
      <c r="G190" s="39" t="s">
        <v>58</v>
      </c>
      <c r="H190" s="52">
        <v>0.01</v>
      </c>
      <c r="I190" s="40"/>
      <c r="J190" s="52">
        <v>0.02</v>
      </c>
      <c r="K190" s="42"/>
      <c r="L190" s="40"/>
      <c r="M190" s="69">
        <v>299.77999999999997</v>
      </c>
      <c r="N190" s="40"/>
      <c r="O190" s="47">
        <v>6</v>
      </c>
      <c r="DG190" s="28"/>
      <c r="DH190" s="28"/>
      <c r="DI190" s="28"/>
      <c r="DJ190" s="28"/>
      <c r="DN190" s="28"/>
      <c r="DQ190" s="28"/>
      <c r="DR190" s="2" t="s">
        <v>230</v>
      </c>
    </row>
    <row r="191" spans="1:122" customFormat="1" ht="14.4" x14ac:dyDescent="0.3">
      <c r="A191" s="36"/>
      <c r="B191" s="37"/>
      <c r="C191" s="38" t="s">
        <v>61</v>
      </c>
      <c r="D191" s="207" t="s">
        <v>62</v>
      </c>
      <c r="E191" s="207"/>
      <c r="F191" s="207"/>
      <c r="G191" s="39"/>
      <c r="H191" s="40"/>
      <c r="I191" s="40"/>
      <c r="J191" s="40"/>
      <c r="K191" s="42"/>
      <c r="L191" s="40"/>
      <c r="M191" s="42"/>
      <c r="N191" s="40"/>
      <c r="O191" s="47">
        <v>468.59</v>
      </c>
      <c r="DG191" s="28"/>
      <c r="DH191" s="28"/>
      <c r="DI191" s="28"/>
      <c r="DJ191" s="28"/>
      <c r="DK191" s="2" t="s">
        <v>62</v>
      </c>
      <c r="DN191" s="28"/>
      <c r="DQ191" s="28"/>
    </row>
    <row r="192" spans="1:122" customFormat="1" ht="14.4" x14ac:dyDescent="0.3">
      <c r="A192" s="36"/>
      <c r="B192" s="38"/>
      <c r="C192" s="38" t="s">
        <v>114</v>
      </c>
      <c r="D192" s="207" t="s">
        <v>115</v>
      </c>
      <c r="E192" s="207"/>
      <c r="F192" s="207"/>
      <c r="G192" s="39" t="s">
        <v>116</v>
      </c>
      <c r="H192" s="48">
        <v>6.5663999999999998</v>
      </c>
      <c r="I192" s="40"/>
      <c r="J192" s="48">
        <v>13.1328</v>
      </c>
      <c r="K192" s="44"/>
      <c r="L192" s="45"/>
      <c r="M192" s="46">
        <v>7.55</v>
      </c>
      <c r="N192" s="40"/>
      <c r="O192" s="43">
        <v>99.15</v>
      </c>
      <c r="DG192" s="28"/>
      <c r="DH192" s="28"/>
      <c r="DI192" s="28"/>
      <c r="DJ192" s="28"/>
      <c r="DL192" s="2" t="s">
        <v>115</v>
      </c>
      <c r="DN192" s="28"/>
      <c r="DQ192" s="28"/>
    </row>
    <row r="193" spans="1:121" customFormat="1" ht="21.6" x14ac:dyDescent="0.3">
      <c r="A193" s="36"/>
      <c r="B193" s="38"/>
      <c r="C193" s="38" t="s">
        <v>231</v>
      </c>
      <c r="D193" s="207" t="s">
        <v>232</v>
      </c>
      <c r="E193" s="207"/>
      <c r="F193" s="207"/>
      <c r="G193" s="39" t="s">
        <v>233</v>
      </c>
      <c r="H193" s="70">
        <v>0.2</v>
      </c>
      <c r="I193" s="40"/>
      <c r="J193" s="70">
        <v>0.4</v>
      </c>
      <c r="K193" s="50">
        <v>261.08999999999997</v>
      </c>
      <c r="L193" s="51">
        <v>1.22</v>
      </c>
      <c r="M193" s="46">
        <v>318.52999999999997</v>
      </c>
      <c r="N193" s="40"/>
      <c r="O193" s="43">
        <v>127.41</v>
      </c>
      <c r="DG193" s="28"/>
      <c r="DH193" s="28"/>
      <c r="DI193" s="28"/>
      <c r="DJ193" s="28"/>
      <c r="DL193" s="2" t="s">
        <v>232</v>
      </c>
      <c r="DN193" s="28"/>
      <c r="DQ193" s="28"/>
    </row>
    <row r="194" spans="1:121" customFormat="1" ht="31.8" x14ac:dyDescent="0.3">
      <c r="A194" s="36"/>
      <c r="B194" s="38"/>
      <c r="C194" s="38" t="s">
        <v>168</v>
      </c>
      <c r="D194" s="207" t="s">
        <v>169</v>
      </c>
      <c r="E194" s="207"/>
      <c r="F194" s="207"/>
      <c r="G194" s="39" t="s">
        <v>76</v>
      </c>
      <c r="H194" s="49">
        <v>1E-3</v>
      </c>
      <c r="I194" s="40"/>
      <c r="J194" s="49">
        <v>2E-3</v>
      </c>
      <c r="K194" s="53">
        <v>99190.96</v>
      </c>
      <c r="L194" s="51">
        <v>1.22</v>
      </c>
      <c r="M194" s="46">
        <v>121012.97</v>
      </c>
      <c r="N194" s="40"/>
      <c r="O194" s="43">
        <v>242.03</v>
      </c>
      <c r="DG194" s="28"/>
      <c r="DH194" s="28"/>
      <c r="DI194" s="28"/>
      <c r="DJ194" s="28"/>
      <c r="DL194" s="2" t="s">
        <v>169</v>
      </c>
      <c r="DN194" s="28"/>
      <c r="DQ194" s="28"/>
    </row>
    <row r="195" spans="1:121" customFormat="1" ht="14.4" x14ac:dyDescent="0.3">
      <c r="A195" s="60"/>
      <c r="B195" s="61"/>
      <c r="C195" s="62"/>
      <c r="D195" s="211" t="s">
        <v>77</v>
      </c>
      <c r="E195" s="211"/>
      <c r="F195" s="211"/>
      <c r="G195" s="30"/>
      <c r="H195" s="32"/>
      <c r="I195" s="32"/>
      <c r="J195" s="32"/>
      <c r="K195" s="34"/>
      <c r="L195" s="32"/>
      <c r="M195" s="63"/>
      <c r="N195" s="32"/>
      <c r="O195" s="64">
        <v>11350.6</v>
      </c>
      <c r="DG195" s="28"/>
      <c r="DH195" s="28"/>
      <c r="DI195" s="28"/>
      <c r="DJ195" s="28"/>
      <c r="DN195" s="28" t="s">
        <v>77</v>
      </c>
      <c r="DQ195" s="28"/>
    </row>
    <row r="196" spans="1:121" customFormat="1" ht="20.399999999999999" x14ac:dyDescent="0.3">
      <c r="A196" s="36"/>
      <c r="B196" s="38" t="s">
        <v>234</v>
      </c>
      <c r="C196" s="38" t="s">
        <v>79</v>
      </c>
      <c r="D196" s="207" t="s">
        <v>80</v>
      </c>
      <c r="E196" s="207"/>
      <c r="F196" s="207"/>
      <c r="G196" s="39" t="s">
        <v>81</v>
      </c>
      <c r="H196" s="41">
        <v>2</v>
      </c>
      <c r="I196" s="40"/>
      <c r="J196" s="41">
        <v>2</v>
      </c>
      <c r="K196" s="42"/>
      <c r="L196" s="40"/>
      <c r="M196" s="42"/>
      <c r="N196" s="40"/>
      <c r="O196" s="47">
        <v>217.5</v>
      </c>
      <c r="DG196" s="28"/>
      <c r="DH196" s="28"/>
      <c r="DI196" s="28"/>
      <c r="DJ196" s="28"/>
      <c r="DN196" s="28"/>
      <c r="DO196" s="2" t="s">
        <v>80</v>
      </c>
      <c r="DQ196" s="28"/>
    </row>
    <row r="197" spans="1:121" customFormat="1" ht="14.4" x14ac:dyDescent="0.3">
      <c r="A197" s="65"/>
      <c r="B197" s="61"/>
      <c r="C197" s="38"/>
      <c r="D197" s="207" t="s">
        <v>82</v>
      </c>
      <c r="E197" s="207"/>
      <c r="F197" s="207"/>
      <c r="G197" s="39"/>
      <c r="H197" s="40"/>
      <c r="I197" s="40"/>
      <c r="J197" s="40"/>
      <c r="K197" s="42"/>
      <c r="L197" s="40"/>
      <c r="M197" s="42"/>
      <c r="N197" s="40"/>
      <c r="O197" s="43">
        <v>10880.88</v>
      </c>
      <c r="DG197" s="28"/>
      <c r="DH197" s="28"/>
      <c r="DI197" s="28"/>
      <c r="DJ197" s="28"/>
      <c r="DN197" s="28"/>
      <c r="DP197" s="2" t="s">
        <v>82</v>
      </c>
      <c r="DQ197" s="28"/>
    </row>
    <row r="198" spans="1:121" customFormat="1" ht="14.4" x14ac:dyDescent="0.3">
      <c r="A198" s="65"/>
      <c r="B198" s="61"/>
      <c r="C198" s="38" t="s">
        <v>235</v>
      </c>
      <c r="D198" s="207" t="s">
        <v>236</v>
      </c>
      <c r="E198" s="207"/>
      <c r="F198" s="207"/>
      <c r="G198" s="39" t="s">
        <v>81</v>
      </c>
      <c r="H198" s="41">
        <v>97</v>
      </c>
      <c r="I198" s="40"/>
      <c r="J198" s="41">
        <v>97</v>
      </c>
      <c r="K198" s="42"/>
      <c r="L198" s="40"/>
      <c r="M198" s="42"/>
      <c r="N198" s="40"/>
      <c r="O198" s="43">
        <v>10554.45</v>
      </c>
      <c r="DG198" s="28"/>
      <c r="DH198" s="28"/>
      <c r="DI198" s="28"/>
      <c r="DJ198" s="28"/>
      <c r="DN198" s="28"/>
      <c r="DP198" s="2" t="s">
        <v>236</v>
      </c>
      <c r="DQ198" s="28"/>
    </row>
    <row r="199" spans="1:121" customFormat="1" ht="14.4" x14ac:dyDescent="0.3">
      <c r="A199" s="65"/>
      <c r="B199" s="61"/>
      <c r="C199" s="38" t="s">
        <v>237</v>
      </c>
      <c r="D199" s="207" t="s">
        <v>238</v>
      </c>
      <c r="E199" s="207"/>
      <c r="F199" s="207"/>
      <c r="G199" s="39" t="s">
        <v>81</v>
      </c>
      <c r="H199" s="41">
        <v>51</v>
      </c>
      <c r="I199" s="40"/>
      <c r="J199" s="41">
        <v>51</v>
      </c>
      <c r="K199" s="42"/>
      <c r="L199" s="40"/>
      <c r="M199" s="42"/>
      <c r="N199" s="40"/>
      <c r="O199" s="43">
        <v>5549.25</v>
      </c>
      <c r="DG199" s="28"/>
      <c r="DH199" s="28"/>
      <c r="DI199" s="28"/>
      <c r="DJ199" s="28"/>
      <c r="DN199" s="28"/>
      <c r="DP199" s="2" t="s">
        <v>238</v>
      </c>
      <c r="DQ199" s="28"/>
    </row>
    <row r="200" spans="1:121" customFormat="1" ht="14.4" x14ac:dyDescent="0.3">
      <c r="A200" s="66"/>
      <c r="B200" s="61"/>
      <c r="C200" s="67"/>
      <c r="D200" s="211" t="s">
        <v>87</v>
      </c>
      <c r="E200" s="211"/>
      <c r="F200" s="211"/>
      <c r="G200" s="30"/>
      <c r="H200" s="32"/>
      <c r="I200" s="32"/>
      <c r="J200" s="32"/>
      <c r="K200" s="34"/>
      <c r="L200" s="32"/>
      <c r="M200" s="63">
        <v>13835.9</v>
      </c>
      <c r="N200" s="32"/>
      <c r="O200" s="64">
        <v>27671.8</v>
      </c>
      <c r="DG200" s="28"/>
      <c r="DH200" s="28"/>
      <c r="DI200" s="28"/>
      <c r="DJ200" s="28"/>
      <c r="DN200" s="28"/>
      <c r="DQ200" s="28" t="s">
        <v>87</v>
      </c>
    </row>
    <row r="201" spans="1:121" customFormat="1" ht="21.6" x14ac:dyDescent="0.3">
      <c r="A201" s="29" t="s">
        <v>239</v>
      </c>
      <c r="B201" s="30" t="s">
        <v>239</v>
      </c>
      <c r="C201" s="31" t="s">
        <v>89</v>
      </c>
      <c r="D201" s="212" t="s">
        <v>240</v>
      </c>
      <c r="E201" s="212"/>
      <c r="F201" s="212"/>
      <c r="G201" s="30" t="s">
        <v>151</v>
      </c>
      <c r="H201" s="32">
        <v>100</v>
      </c>
      <c r="I201" s="33">
        <v>1</v>
      </c>
      <c r="J201" s="33">
        <v>100</v>
      </c>
      <c r="K201" s="34"/>
      <c r="L201" s="32"/>
      <c r="M201" s="72">
        <v>57</v>
      </c>
      <c r="N201" s="32"/>
      <c r="O201" s="64">
        <v>5700</v>
      </c>
      <c r="DG201" s="28"/>
      <c r="DH201" s="28" t="s">
        <v>240</v>
      </c>
      <c r="DI201" s="28" t="s">
        <v>5</v>
      </c>
      <c r="DJ201" s="28" t="s">
        <v>5</v>
      </c>
      <c r="DN201" s="28"/>
      <c r="DQ201" s="28"/>
    </row>
    <row r="202" spans="1:121" customFormat="1" ht="14.4" x14ac:dyDescent="0.3">
      <c r="A202" s="66"/>
      <c r="B202" s="61"/>
      <c r="C202" s="67"/>
      <c r="D202" s="211" t="s">
        <v>87</v>
      </c>
      <c r="E202" s="211"/>
      <c r="F202" s="211"/>
      <c r="G202" s="30"/>
      <c r="H202" s="32"/>
      <c r="I202" s="32"/>
      <c r="J202" s="32"/>
      <c r="K202" s="34"/>
      <c r="L202" s="32"/>
      <c r="M202" s="34"/>
      <c r="N202" s="32"/>
      <c r="O202" s="64">
        <v>5700</v>
      </c>
      <c r="DG202" s="28"/>
      <c r="DH202" s="28"/>
      <c r="DI202" s="28"/>
      <c r="DJ202" s="28"/>
      <c r="DN202" s="28"/>
      <c r="DQ202" s="28" t="s">
        <v>87</v>
      </c>
    </row>
    <row r="203" spans="1:121" customFormat="1" ht="21.6" x14ac:dyDescent="0.3">
      <c r="A203" s="29" t="s">
        <v>241</v>
      </c>
      <c r="B203" s="30" t="s">
        <v>241</v>
      </c>
      <c r="C203" s="31" t="s">
        <v>89</v>
      </c>
      <c r="D203" s="212" t="s">
        <v>242</v>
      </c>
      <c r="E203" s="212"/>
      <c r="F203" s="212"/>
      <c r="G203" s="30" t="s">
        <v>151</v>
      </c>
      <c r="H203" s="32">
        <v>100</v>
      </c>
      <c r="I203" s="33">
        <v>1</v>
      </c>
      <c r="J203" s="33">
        <v>100</v>
      </c>
      <c r="K203" s="34"/>
      <c r="L203" s="32"/>
      <c r="M203" s="72">
        <v>87</v>
      </c>
      <c r="N203" s="32"/>
      <c r="O203" s="64">
        <v>8700</v>
      </c>
      <c r="DG203" s="28"/>
      <c r="DH203" s="28" t="s">
        <v>242</v>
      </c>
      <c r="DI203" s="28" t="s">
        <v>5</v>
      </c>
      <c r="DJ203" s="28" t="s">
        <v>5</v>
      </c>
      <c r="DN203" s="28"/>
      <c r="DQ203" s="28"/>
    </row>
    <row r="204" spans="1:121" customFormat="1" ht="14.4" x14ac:dyDescent="0.3">
      <c r="A204" s="66"/>
      <c r="B204" s="61"/>
      <c r="C204" s="67"/>
      <c r="D204" s="211" t="s">
        <v>87</v>
      </c>
      <c r="E204" s="211"/>
      <c r="F204" s="211"/>
      <c r="G204" s="30"/>
      <c r="H204" s="32"/>
      <c r="I204" s="32"/>
      <c r="J204" s="32"/>
      <c r="K204" s="34"/>
      <c r="L204" s="32"/>
      <c r="M204" s="34"/>
      <c r="N204" s="32"/>
      <c r="O204" s="64">
        <v>8700</v>
      </c>
      <c r="DG204" s="28"/>
      <c r="DH204" s="28"/>
      <c r="DI204" s="28"/>
      <c r="DJ204" s="28"/>
      <c r="DN204" s="28"/>
      <c r="DQ204" s="28" t="s">
        <v>87</v>
      </c>
    </row>
    <row r="205" spans="1:121" customFormat="1" ht="14.4" x14ac:dyDescent="0.3">
      <c r="A205" s="29" t="s">
        <v>243</v>
      </c>
      <c r="B205" s="30" t="s">
        <v>243</v>
      </c>
      <c r="C205" s="31" t="s">
        <v>89</v>
      </c>
      <c r="D205" s="212" t="s">
        <v>244</v>
      </c>
      <c r="E205" s="212"/>
      <c r="F205" s="212"/>
      <c r="G205" s="30" t="s">
        <v>91</v>
      </c>
      <c r="H205" s="32">
        <v>1</v>
      </c>
      <c r="I205" s="33">
        <v>1</v>
      </c>
      <c r="J205" s="33">
        <v>1</v>
      </c>
      <c r="K205" s="34"/>
      <c r="L205" s="32"/>
      <c r="M205" s="63">
        <v>14600</v>
      </c>
      <c r="N205" s="32"/>
      <c r="O205" s="64">
        <v>14600</v>
      </c>
      <c r="DG205" s="28"/>
      <c r="DH205" s="28" t="s">
        <v>244</v>
      </c>
      <c r="DI205" s="28" t="s">
        <v>5</v>
      </c>
      <c r="DJ205" s="28" t="s">
        <v>5</v>
      </c>
      <c r="DN205" s="28"/>
      <c r="DQ205" s="28"/>
    </row>
    <row r="206" spans="1:121" customFormat="1" ht="14.4" x14ac:dyDescent="0.3">
      <c r="A206" s="66"/>
      <c r="B206" s="61"/>
      <c r="C206" s="67"/>
      <c r="D206" s="211" t="s">
        <v>87</v>
      </c>
      <c r="E206" s="211"/>
      <c r="F206" s="211"/>
      <c r="G206" s="30"/>
      <c r="H206" s="32"/>
      <c r="I206" s="32"/>
      <c r="J206" s="32"/>
      <c r="K206" s="34"/>
      <c r="L206" s="32"/>
      <c r="M206" s="34"/>
      <c r="N206" s="32"/>
      <c r="O206" s="64">
        <v>14600</v>
      </c>
      <c r="DG206" s="28"/>
      <c r="DH206" s="28"/>
      <c r="DI206" s="28"/>
      <c r="DJ206" s="28"/>
      <c r="DN206" s="28"/>
      <c r="DQ206" s="28" t="s">
        <v>87</v>
      </c>
    </row>
    <row r="207" spans="1:121" customFormat="1" ht="20.399999999999999" x14ac:dyDescent="0.3">
      <c r="A207" s="29" t="s">
        <v>245</v>
      </c>
      <c r="B207" s="30" t="s">
        <v>245</v>
      </c>
      <c r="C207" s="31" t="s">
        <v>246</v>
      </c>
      <c r="D207" s="212" t="s">
        <v>247</v>
      </c>
      <c r="E207" s="212"/>
      <c r="F207" s="212"/>
      <c r="G207" s="30" t="s">
        <v>224</v>
      </c>
      <c r="H207" s="32">
        <v>1</v>
      </c>
      <c r="I207" s="33">
        <v>1</v>
      </c>
      <c r="J207" s="33">
        <v>1</v>
      </c>
      <c r="K207" s="34"/>
      <c r="L207" s="32"/>
      <c r="M207" s="34"/>
      <c r="N207" s="32"/>
      <c r="O207" s="35"/>
      <c r="DG207" s="28"/>
      <c r="DH207" s="28" t="s">
        <v>247</v>
      </c>
      <c r="DI207" s="28" t="s">
        <v>5</v>
      </c>
      <c r="DJ207" s="28" t="s">
        <v>5</v>
      </c>
      <c r="DN207" s="28"/>
      <c r="DQ207" s="28"/>
    </row>
    <row r="208" spans="1:121" customFormat="1" ht="14.4" x14ac:dyDescent="0.3">
      <c r="A208" s="36"/>
      <c r="B208" s="37"/>
      <c r="C208" s="38" t="s">
        <v>26</v>
      </c>
      <c r="D208" s="207" t="s">
        <v>57</v>
      </c>
      <c r="E208" s="207"/>
      <c r="F208" s="207"/>
      <c r="G208" s="39" t="s">
        <v>58</v>
      </c>
      <c r="H208" s="40"/>
      <c r="I208" s="40"/>
      <c r="J208" s="52">
        <v>18.39</v>
      </c>
      <c r="K208" s="42"/>
      <c r="L208" s="40"/>
      <c r="M208" s="42"/>
      <c r="N208" s="40"/>
      <c r="O208" s="43">
        <v>6138.4</v>
      </c>
      <c r="DG208" s="28"/>
      <c r="DH208" s="28"/>
      <c r="DI208" s="28"/>
      <c r="DJ208" s="28"/>
      <c r="DK208" s="2" t="s">
        <v>57</v>
      </c>
      <c r="DN208" s="28"/>
      <c r="DQ208" s="28"/>
    </row>
    <row r="209" spans="1:122" customFormat="1" ht="14.4" x14ac:dyDescent="0.3">
      <c r="A209" s="36"/>
      <c r="B209" s="38"/>
      <c r="C209" s="38" t="s">
        <v>225</v>
      </c>
      <c r="D209" s="207" t="s">
        <v>226</v>
      </c>
      <c r="E209" s="207"/>
      <c r="F209" s="207"/>
      <c r="G209" s="39" t="s">
        <v>58</v>
      </c>
      <c r="H209" s="52">
        <v>18.39</v>
      </c>
      <c r="I209" s="40"/>
      <c r="J209" s="52">
        <v>18.39</v>
      </c>
      <c r="K209" s="44"/>
      <c r="L209" s="45"/>
      <c r="M209" s="46">
        <v>333.79</v>
      </c>
      <c r="N209" s="40"/>
      <c r="O209" s="43">
        <v>6138.4</v>
      </c>
      <c r="DG209" s="28"/>
      <c r="DH209" s="28"/>
      <c r="DI209" s="28"/>
      <c r="DJ209" s="28"/>
      <c r="DL209" s="2" t="s">
        <v>226</v>
      </c>
      <c r="DN209" s="28"/>
      <c r="DQ209" s="28"/>
    </row>
    <row r="210" spans="1:122" customFormat="1" ht="14.4" x14ac:dyDescent="0.3">
      <c r="A210" s="36"/>
      <c r="B210" s="37"/>
      <c r="C210" s="38" t="s">
        <v>88</v>
      </c>
      <c r="D210" s="207" t="s">
        <v>107</v>
      </c>
      <c r="E210" s="207"/>
      <c r="F210" s="207"/>
      <c r="G210" s="39"/>
      <c r="H210" s="40"/>
      <c r="I210" s="40"/>
      <c r="J210" s="40"/>
      <c r="K210" s="42"/>
      <c r="L210" s="40"/>
      <c r="M210" s="42"/>
      <c r="N210" s="40"/>
      <c r="O210" s="47">
        <v>0.56999999999999995</v>
      </c>
      <c r="DG210" s="28"/>
      <c r="DH210" s="28"/>
      <c r="DI210" s="28"/>
      <c r="DJ210" s="28"/>
      <c r="DK210" s="2" t="s">
        <v>107</v>
      </c>
      <c r="DN210" s="28"/>
      <c r="DQ210" s="28"/>
    </row>
    <row r="211" spans="1:122" customFormat="1" ht="14.4" x14ac:dyDescent="0.3">
      <c r="A211" s="36"/>
      <c r="B211" s="37"/>
      <c r="C211" s="38"/>
      <c r="D211" s="207" t="s">
        <v>108</v>
      </c>
      <c r="E211" s="207"/>
      <c r="F211" s="207"/>
      <c r="G211" s="39" t="s">
        <v>58</v>
      </c>
      <c r="H211" s="40"/>
      <c r="I211" s="40"/>
      <c r="J211" s="52">
        <v>0.01</v>
      </c>
      <c r="K211" s="42"/>
      <c r="L211" s="40"/>
      <c r="M211" s="42"/>
      <c r="N211" s="40"/>
      <c r="O211" s="47">
        <v>3</v>
      </c>
      <c r="DG211" s="28"/>
      <c r="DH211" s="28"/>
      <c r="DI211" s="28"/>
      <c r="DJ211" s="28"/>
      <c r="DK211" s="2" t="s">
        <v>108</v>
      </c>
      <c r="DN211" s="28"/>
      <c r="DQ211" s="28"/>
    </row>
    <row r="212" spans="1:122" customFormat="1" ht="21.6" x14ac:dyDescent="0.3">
      <c r="A212" s="36"/>
      <c r="B212" s="38"/>
      <c r="C212" s="38" t="s">
        <v>227</v>
      </c>
      <c r="D212" s="207" t="s">
        <v>228</v>
      </c>
      <c r="E212" s="207"/>
      <c r="F212" s="207"/>
      <c r="G212" s="39" t="s">
        <v>111</v>
      </c>
      <c r="H212" s="52">
        <v>0.01</v>
      </c>
      <c r="I212" s="40"/>
      <c r="J212" s="52">
        <v>0.01</v>
      </c>
      <c r="K212" s="50">
        <v>37.32</v>
      </c>
      <c r="L212" s="51">
        <v>1.52</v>
      </c>
      <c r="M212" s="46">
        <v>56.73</v>
      </c>
      <c r="N212" s="40"/>
      <c r="O212" s="43">
        <v>0.56999999999999995</v>
      </c>
      <c r="DG212" s="28"/>
      <c r="DH212" s="28"/>
      <c r="DI212" s="28"/>
      <c r="DJ212" s="28"/>
      <c r="DL212" s="2" t="s">
        <v>228</v>
      </c>
      <c r="DN212" s="28"/>
      <c r="DQ212" s="28"/>
    </row>
    <row r="213" spans="1:122" customFormat="1" ht="14.4" x14ac:dyDescent="0.3">
      <c r="A213" s="36"/>
      <c r="B213" s="38"/>
      <c r="C213" s="38" t="s">
        <v>229</v>
      </c>
      <c r="D213" s="207" t="s">
        <v>230</v>
      </c>
      <c r="E213" s="207"/>
      <c r="F213" s="207"/>
      <c r="G213" s="39" t="s">
        <v>58</v>
      </c>
      <c r="H213" s="52">
        <v>0.01</v>
      </c>
      <c r="I213" s="40"/>
      <c r="J213" s="52">
        <v>0.01</v>
      </c>
      <c r="K213" s="42"/>
      <c r="L213" s="40"/>
      <c r="M213" s="69">
        <v>299.77999999999997</v>
      </c>
      <c r="N213" s="40"/>
      <c r="O213" s="47">
        <v>3</v>
      </c>
      <c r="DG213" s="28"/>
      <c r="DH213" s="28"/>
      <c r="DI213" s="28"/>
      <c r="DJ213" s="28"/>
      <c r="DN213" s="28"/>
      <c r="DQ213" s="28"/>
      <c r="DR213" s="2" t="s">
        <v>230</v>
      </c>
    </row>
    <row r="214" spans="1:122" customFormat="1" ht="14.4" x14ac:dyDescent="0.3">
      <c r="A214" s="36"/>
      <c r="B214" s="37"/>
      <c r="C214" s="38" t="s">
        <v>61</v>
      </c>
      <c r="D214" s="207" t="s">
        <v>62</v>
      </c>
      <c r="E214" s="207"/>
      <c r="F214" s="207"/>
      <c r="G214" s="39"/>
      <c r="H214" s="40"/>
      <c r="I214" s="40"/>
      <c r="J214" s="40"/>
      <c r="K214" s="42"/>
      <c r="L214" s="40"/>
      <c r="M214" s="42"/>
      <c r="N214" s="40"/>
      <c r="O214" s="47">
        <v>272.67</v>
      </c>
      <c r="DG214" s="28"/>
      <c r="DH214" s="28"/>
      <c r="DI214" s="28"/>
      <c r="DJ214" s="28"/>
      <c r="DK214" s="2" t="s">
        <v>62</v>
      </c>
      <c r="DN214" s="28"/>
      <c r="DQ214" s="28"/>
    </row>
    <row r="215" spans="1:122" customFormat="1" ht="14.4" x14ac:dyDescent="0.3">
      <c r="A215" s="36"/>
      <c r="B215" s="38"/>
      <c r="C215" s="38" t="s">
        <v>114</v>
      </c>
      <c r="D215" s="207" t="s">
        <v>115</v>
      </c>
      <c r="E215" s="207"/>
      <c r="F215" s="207"/>
      <c r="G215" s="39" t="s">
        <v>116</v>
      </c>
      <c r="H215" s="48">
        <v>7.4303999999999997</v>
      </c>
      <c r="I215" s="40"/>
      <c r="J215" s="48">
        <v>7.4303999999999997</v>
      </c>
      <c r="K215" s="44"/>
      <c r="L215" s="45"/>
      <c r="M215" s="46">
        <v>7.55</v>
      </c>
      <c r="N215" s="40"/>
      <c r="O215" s="43">
        <v>56.1</v>
      </c>
      <c r="DG215" s="28"/>
      <c r="DH215" s="28"/>
      <c r="DI215" s="28"/>
      <c r="DJ215" s="28"/>
      <c r="DL215" s="2" t="s">
        <v>115</v>
      </c>
      <c r="DN215" s="28"/>
      <c r="DQ215" s="28"/>
    </row>
    <row r="216" spans="1:122" customFormat="1" ht="21.6" x14ac:dyDescent="0.3">
      <c r="A216" s="36"/>
      <c r="B216" s="38"/>
      <c r="C216" s="38" t="s">
        <v>231</v>
      </c>
      <c r="D216" s="207" t="s">
        <v>232</v>
      </c>
      <c r="E216" s="207"/>
      <c r="F216" s="207"/>
      <c r="G216" s="39" t="s">
        <v>233</v>
      </c>
      <c r="H216" s="70">
        <v>0.3</v>
      </c>
      <c r="I216" s="40"/>
      <c r="J216" s="70">
        <v>0.3</v>
      </c>
      <c r="K216" s="50">
        <v>261.08999999999997</v>
      </c>
      <c r="L216" s="51">
        <v>1.22</v>
      </c>
      <c r="M216" s="46">
        <v>318.52999999999997</v>
      </c>
      <c r="N216" s="40"/>
      <c r="O216" s="43">
        <v>95.56</v>
      </c>
      <c r="DG216" s="28"/>
      <c r="DH216" s="28"/>
      <c r="DI216" s="28"/>
      <c r="DJ216" s="28"/>
      <c r="DL216" s="2" t="s">
        <v>232</v>
      </c>
      <c r="DN216" s="28"/>
      <c r="DQ216" s="28"/>
    </row>
    <row r="217" spans="1:122" customFormat="1" ht="31.8" x14ac:dyDescent="0.3">
      <c r="A217" s="36"/>
      <c r="B217" s="38"/>
      <c r="C217" s="38" t="s">
        <v>168</v>
      </c>
      <c r="D217" s="207" t="s">
        <v>169</v>
      </c>
      <c r="E217" s="207"/>
      <c r="F217" s="207"/>
      <c r="G217" s="39" t="s">
        <v>76</v>
      </c>
      <c r="H217" s="49">
        <v>1E-3</v>
      </c>
      <c r="I217" s="40"/>
      <c r="J217" s="49">
        <v>1E-3</v>
      </c>
      <c r="K217" s="53">
        <v>99190.96</v>
      </c>
      <c r="L217" s="51">
        <v>1.22</v>
      </c>
      <c r="M217" s="46">
        <v>121012.97</v>
      </c>
      <c r="N217" s="40"/>
      <c r="O217" s="43">
        <v>121.01</v>
      </c>
      <c r="DG217" s="28"/>
      <c r="DH217" s="28"/>
      <c r="DI217" s="28"/>
      <c r="DJ217" s="28"/>
      <c r="DL217" s="2" t="s">
        <v>169</v>
      </c>
      <c r="DN217" s="28"/>
      <c r="DQ217" s="28"/>
    </row>
    <row r="218" spans="1:122" customFormat="1" ht="14.4" x14ac:dyDescent="0.3">
      <c r="A218" s="60"/>
      <c r="B218" s="61"/>
      <c r="C218" s="62"/>
      <c r="D218" s="211" t="s">
        <v>77</v>
      </c>
      <c r="E218" s="211"/>
      <c r="F218" s="211"/>
      <c r="G218" s="30"/>
      <c r="H218" s="32"/>
      <c r="I218" s="32"/>
      <c r="J218" s="32"/>
      <c r="K218" s="34"/>
      <c r="L218" s="32"/>
      <c r="M218" s="63"/>
      <c r="N218" s="32"/>
      <c r="O218" s="64">
        <v>6414.64</v>
      </c>
      <c r="DG218" s="28"/>
      <c r="DH218" s="28"/>
      <c r="DI218" s="28"/>
      <c r="DJ218" s="28"/>
      <c r="DN218" s="28" t="s">
        <v>77</v>
      </c>
      <c r="DQ218" s="28"/>
    </row>
    <row r="219" spans="1:122" customFormat="1" ht="20.399999999999999" x14ac:dyDescent="0.3">
      <c r="A219" s="36"/>
      <c r="B219" s="38" t="s">
        <v>248</v>
      </c>
      <c r="C219" s="38" t="s">
        <v>79</v>
      </c>
      <c r="D219" s="207" t="s">
        <v>80</v>
      </c>
      <c r="E219" s="207"/>
      <c r="F219" s="207"/>
      <c r="G219" s="39" t="s">
        <v>81</v>
      </c>
      <c r="H219" s="41">
        <v>2</v>
      </c>
      <c r="I219" s="40"/>
      <c r="J219" s="41">
        <v>2</v>
      </c>
      <c r="K219" s="42"/>
      <c r="L219" s="40"/>
      <c r="M219" s="42"/>
      <c r="N219" s="40"/>
      <c r="O219" s="47">
        <v>122.77</v>
      </c>
      <c r="DG219" s="28"/>
      <c r="DH219" s="28"/>
      <c r="DI219" s="28"/>
      <c r="DJ219" s="28"/>
      <c r="DN219" s="28"/>
      <c r="DO219" s="2" t="s">
        <v>80</v>
      </c>
      <c r="DQ219" s="28"/>
    </row>
    <row r="220" spans="1:122" customFormat="1" ht="14.4" x14ac:dyDescent="0.3">
      <c r="A220" s="65"/>
      <c r="B220" s="61"/>
      <c r="C220" s="38"/>
      <c r="D220" s="207" t="s">
        <v>82</v>
      </c>
      <c r="E220" s="207"/>
      <c r="F220" s="207"/>
      <c r="G220" s="39"/>
      <c r="H220" s="40"/>
      <c r="I220" s="40"/>
      <c r="J220" s="40"/>
      <c r="K220" s="42"/>
      <c r="L220" s="40"/>
      <c r="M220" s="42"/>
      <c r="N220" s="40"/>
      <c r="O220" s="43">
        <v>6141.4</v>
      </c>
      <c r="DG220" s="28"/>
      <c r="DH220" s="28"/>
      <c r="DI220" s="28"/>
      <c r="DJ220" s="28"/>
      <c r="DN220" s="28"/>
      <c r="DP220" s="2" t="s">
        <v>82</v>
      </c>
      <c r="DQ220" s="28"/>
    </row>
    <row r="221" spans="1:122" customFormat="1" ht="14.4" x14ac:dyDescent="0.3">
      <c r="A221" s="65"/>
      <c r="B221" s="61"/>
      <c r="C221" s="38" t="s">
        <v>235</v>
      </c>
      <c r="D221" s="207" t="s">
        <v>236</v>
      </c>
      <c r="E221" s="207"/>
      <c r="F221" s="207"/>
      <c r="G221" s="39" t="s">
        <v>81</v>
      </c>
      <c r="H221" s="41">
        <v>97</v>
      </c>
      <c r="I221" s="40"/>
      <c r="J221" s="41">
        <v>97</v>
      </c>
      <c r="K221" s="42"/>
      <c r="L221" s="40"/>
      <c r="M221" s="42"/>
      <c r="N221" s="40"/>
      <c r="O221" s="43">
        <v>5957.16</v>
      </c>
      <c r="DG221" s="28"/>
      <c r="DH221" s="28"/>
      <c r="DI221" s="28"/>
      <c r="DJ221" s="28"/>
      <c r="DN221" s="28"/>
      <c r="DP221" s="2" t="s">
        <v>236</v>
      </c>
      <c r="DQ221" s="28"/>
    </row>
    <row r="222" spans="1:122" customFormat="1" ht="14.4" x14ac:dyDescent="0.3">
      <c r="A222" s="65"/>
      <c r="B222" s="61"/>
      <c r="C222" s="38" t="s">
        <v>237</v>
      </c>
      <c r="D222" s="207" t="s">
        <v>238</v>
      </c>
      <c r="E222" s="207"/>
      <c r="F222" s="207"/>
      <c r="G222" s="39" t="s">
        <v>81</v>
      </c>
      <c r="H222" s="41">
        <v>51</v>
      </c>
      <c r="I222" s="40"/>
      <c r="J222" s="41">
        <v>51</v>
      </c>
      <c r="K222" s="42"/>
      <c r="L222" s="40"/>
      <c r="M222" s="42"/>
      <c r="N222" s="40"/>
      <c r="O222" s="43">
        <v>3132.11</v>
      </c>
      <c r="DG222" s="28"/>
      <c r="DH222" s="28"/>
      <c r="DI222" s="28"/>
      <c r="DJ222" s="28"/>
      <c r="DN222" s="28"/>
      <c r="DP222" s="2" t="s">
        <v>238</v>
      </c>
      <c r="DQ222" s="28"/>
    </row>
    <row r="223" spans="1:122" customFormat="1" ht="14.4" x14ac:dyDescent="0.3">
      <c r="A223" s="66"/>
      <c r="B223" s="61"/>
      <c r="C223" s="67"/>
      <c r="D223" s="211" t="s">
        <v>87</v>
      </c>
      <c r="E223" s="211"/>
      <c r="F223" s="211"/>
      <c r="G223" s="30"/>
      <c r="H223" s="32"/>
      <c r="I223" s="32"/>
      <c r="J223" s="32"/>
      <c r="K223" s="34"/>
      <c r="L223" s="32"/>
      <c r="M223" s="63">
        <v>15626.68</v>
      </c>
      <c r="N223" s="32"/>
      <c r="O223" s="64">
        <v>15626.68</v>
      </c>
      <c r="DG223" s="28"/>
      <c r="DH223" s="28"/>
      <c r="DI223" s="28"/>
      <c r="DJ223" s="28"/>
      <c r="DN223" s="28"/>
      <c r="DQ223" s="28" t="s">
        <v>87</v>
      </c>
    </row>
    <row r="224" spans="1:122" customFormat="1" ht="21.6" x14ac:dyDescent="0.3">
      <c r="A224" s="29" t="s">
        <v>249</v>
      </c>
      <c r="B224" s="30" t="s">
        <v>249</v>
      </c>
      <c r="C224" s="31" t="s">
        <v>89</v>
      </c>
      <c r="D224" s="212" t="s">
        <v>250</v>
      </c>
      <c r="E224" s="212"/>
      <c r="F224" s="212"/>
      <c r="G224" s="30" t="s">
        <v>151</v>
      </c>
      <c r="H224" s="32">
        <v>100</v>
      </c>
      <c r="I224" s="33">
        <v>1</v>
      </c>
      <c r="J224" s="33">
        <v>100</v>
      </c>
      <c r="K224" s="34"/>
      <c r="L224" s="32"/>
      <c r="M224" s="72">
        <v>318</v>
      </c>
      <c r="N224" s="32"/>
      <c r="O224" s="64">
        <v>31800</v>
      </c>
      <c r="DG224" s="28"/>
      <c r="DH224" s="28" t="s">
        <v>250</v>
      </c>
      <c r="DI224" s="28" t="s">
        <v>5</v>
      </c>
      <c r="DJ224" s="28" t="s">
        <v>5</v>
      </c>
      <c r="DN224" s="28"/>
      <c r="DQ224" s="28"/>
    </row>
    <row r="225" spans="1:122" customFormat="1" ht="14.4" x14ac:dyDescent="0.3">
      <c r="A225" s="66"/>
      <c r="B225" s="61"/>
      <c r="C225" s="67"/>
      <c r="D225" s="211" t="s">
        <v>87</v>
      </c>
      <c r="E225" s="211"/>
      <c r="F225" s="211"/>
      <c r="G225" s="30"/>
      <c r="H225" s="32"/>
      <c r="I225" s="32"/>
      <c r="J225" s="32"/>
      <c r="K225" s="34"/>
      <c r="L225" s="32"/>
      <c r="M225" s="34"/>
      <c r="N225" s="32"/>
      <c r="O225" s="64">
        <v>31800</v>
      </c>
      <c r="DG225" s="28"/>
      <c r="DH225" s="28"/>
      <c r="DI225" s="28"/>
      <c r="DJ225" s="28"/>
      <c r="DN225" s="28"/>
      <c r="DQ225" s="28" t="s">
        <v>87</v>
      </c>
    </row>
    <row r="226" spans="1:122" customFormat="1" ht="20.399999999999999" x14ac:dyDescent="0.3">
      <c r="A226" s="29" t="s">
        <v>251</v>
      </c>
      <c r="B226" s="30" t="s">
        <v>251</v>
      </c>
      <c r="C226" s="31" t="s">
        <v>252</v>
      </c>
      <c r="D226" s="212" t="s">
        <v>253</v>
      </c>
      <c r="E226" s="212"/>
      <c r="F226" s="212"/>
      <c r="G226" s="30" t="s">
        <v>224</v>
      </c>
      <c r="H226" s="32">
        <v>2</v>
      </c>
      <c r="I226" s="33">
        <v>1</v>
      </c>
      <c r="J226" s="33">
        <v>2</v>
      </c>
      <c r="K226" s="34"/>
      <c r="L226" s="32"/>
      <c r="M226" s="34"/>
      <c r="N226" s="32"/>
      <c r="O226" s="35"/>
      <c r="DG226" s="28"/>
      <c r="DH226" s="28" t="s">
        <v>253</v>
      </c>
      <c r="DI226" s="28" t="s">
        <v>5</v>
      </c>
      <c r="DJ226" s="28" t="s">
        <v>5</v>
      </c>
      <c r="DN226" s="28"/>
      <c r="DQ226" s="28"/>
    </row>
    <row r="227" spans="1:122" customFormat="1" ht="14.4" x14ac:dyDescent="0.3">
      <c r="A227" s="36"/>
      <c r="B227" s="37"/>
      <c r="C227" s="38" t="s">
        <v>26</v>
      </c>
      <c r="D227" s="207" t="s">
        <v>57</v>
      </c>
      <c r="E227" s="207"/>
      <c r="F227" s="207"/>
      <c r="G227" s="39" t="s">
        <v>58</v>
      </c>
      <c r="H227" s="40"/>
      <c r="I227" s="40"/>
      <c r="J227" s="52">
        <v>5.64</v>
      </c>
      <c r="K227" s="42"/>
      <c r="L227" s="40"/>
      <c r="M227" s="42"/>
      <c r="N227" s="40"/>
      <c r="O227" s="43">
        <v>1861.31</v>
      </c>
      <c r="DG227" s="28"/>
      <c r="DH227" s="28"/>
      <c r="DI227" s="28"/>
      <c r="DJ227" s="28"/>
      <c r="DK227" s="2" t="s">
        <v>57</v>
      </c>
      <c r="DN227" s="28"/>
      <c r="DQ227" s="28"/>
    </row>
    <row r="228" spans="1:122" customFormat="1" ht="14.4" x14ac:dyDescent="0.3">
      <c r="A228" s="36"/>
      <c r="B228" s="38"/>
      <c r="C228" s="38" t="s">
        <v>212</v>
      </c>
      <c r="D228" s="207" t="s">
        <v>213</v>
      </c>
      <c r="E228" s="207"/>
      <c r="F228" s="207"/>
      <c r="G228" s="39" t="s">
        <v>58</v>
      </c>
      <c r="H228" s="52">
        <v>2.82</v>
      </c>
      <c r="I228" s="40"/>
      <c r="J228" s="52">
        <v>5.64</v>
      </c>
      <c r="K228" s="44"/>
      <c r="L228" s="45"/>
      <c r="M228" s="46">
        <v>330.02</v>
      </c>
      <c r="N228" s="40"/>
      <c r="O228" s="43">
        <v>1861.31</v>
      </c>
      <c r="DG228" s="28"/>
      <c r="DH228" s="28"/>
      <c r="DI228" s="28"/>
      <c r="DJ228" s="28"/>
      <c r="DL228" s="2" t="s">
        <v>213</v>
      </c>
      <c r="DN228" s="28"/>
      <c r="DQ228" s="28"/>
    </row>
    <row r="229" spans="1:122" customFormat="1" ht="14.4" x14ac:dyDescent="0.3">
      <c r="A229" s="36"/>
      <c r="B229" s="37"/>
      <c r="C229" s="38" t="s">
        <v>88</v>
      </c>
      <c r="D229" s="207" t="s">
        <v>107</v>
      </c>
      <c r="E229" s="207"/>
      <c r="F229" s="207"/>
      <c r="G229" s="39"/>
      <c r="H229" s="40"/>
      <c r="I229" s="40"/>
      <c r="J229" s="40"/>
      <c r="K229" s="42"/>
      <c r="L229" s="40"/>
      <c r="M229" s="42"/>
      <c r="N229" s="40"/>
      <c r="O229" s="47">
        <v>44.65</v>
      </c>
      <c r="DG229" s="28"/>
      <c r="DH229" s="28"/>
      <c r="DI229" s="28"/>
      <c r="DJ229" s="28"/>
      <c r="DK229" s="2" t="s">
        <v>107</v>
      </c>
      <c r="DN229" s="28"/>
      <c r="DQ229" s="28"/>
    </row>
    <row r="230" spans="1:122" customFormat="1" ht="14.4" x14ac:dyDescent="0.3">
      <c r="A230" s="36"/>
      <c r="B230" s="37"/>
      <c r="C230" s="38"/>
      <c r="D230" s="207" t="s">
        <v>108</v>
      </c>
      <c r="E230" s="207"/>
      <c r="F230" s="207"/>
      <c r="G230" s="39" t="s">
        <v>58</v>
      </c>
      <c r="H230" s="40"/>
      <c r="I230" s="40"/>
      <c r="J230" s="52">
        <v>0.04</v>
      </c>
      <c r="K230" s="42"/>
      <c r="L230" s="40"/>
      <c r="M230" s="42"/>
      <c r="N230" s="40"/>
      <c r="O230" s="47">
        <v>15.82</v>
      </c>
      <c r="DG230" s="28"/>
      <c r="DH230" s="28"/>
      <c r="DI230" s="28"/>
      <c r="DJ230" s="28"/>
      <c r="DK230" s="2" t="s">
        <v>108</v>
      </c>
      <c r="DN230" s="28"/>
      <c r="DQ230" s="28"/>
    </row>
    <row r="231" spans="1:122" customFormat="1" ht="14.4" x14ac:dyDescent="0.3">
      <c r="A231" s="36"/>
      <c r="B231" s="38"/>
      <c r="C231" s="38" t="s">
        <v>254</v>
      </c>
      <c r="D231" s="207" t="s">
        <v>255</v>
      </c>
      <c r="E231" s="207"/>
      <c r="F231" s="207"/>
      <c r="G231" s="39" t="s">
        <v>111</v>
      </c>
      <c r="H231" s="52">
        <v>0.01</v>
      </c>
      <c r="I231" s="40"/>
      <c r="J231" s="52">
        <v>0.02</v>
      </c>
      <c r="K231" s="44"/>
      <c r="L231" s="45"/>
      <c r="M231" s="46">
        <v>1625.46</v>
      </c>
      <c r="N231" s="40"/>
      <c r="O231" s="43">
        <v>32.51</v>
      </c>
      <c r="DG231" s="28"/>
      <c r="DH231" s="28"/>
      <c r="DI231" s="28"/>
      <c r="DJ231" s="28"/>
      <c r="DL231" s="2" t="s">
        <v>255</v>
      </c>
      <c r="DN231" s="28"/>
      <c r="DQ231" s="28"/>
    </row>
    <row r="232" spans="1:122" customFormat="1" ht="14.4" x14ac:dyDescent="0.3">
      <c r="A232" s="36"/>
      <c r="B232" s="38"/>
      <c r="C232" s="38" t="s">
        <v>256</v>
      </c>
      <c r="D232" s="207" t="s">
        <v>257</v>
      </c>
      <c r="E232" s="207"/>
      <c r="F232" s="207"/>
      <c r="G232" s="39" t="s">
        <v>58</v>
      </c>
      <c r="H232" s="52">
        <v>0.01</v>
      </c>
      <c r="I232" s="40"/>
      <c r="J232" s="52">
        <v>0.02</v>
      </c>
      <c r="K232" s="42"/>
      <c r="L232" s="40"/>
      <c r="M232" s="69">
        <v>453.46</v>
      </c>
      <c r="N232" s="40"/>
      <c r="O232" s="47">
        <v>9.07</v>
      </c>
      <c r="DG232" s="28"/>
      <c r="DH232" s="28"/>
      <c r="DI232" s="28"/>
      <c r="DJ232" s="28"/>
      <c r="DN232" s="28"/>
      <c r="DQ232" s="28"/>
      <c r="DR232" s="2" t="s">
        <v>257</v>
      </c>
    </row>
    <row r="233" spans="1:122" customFormat="1" ht="14.4" x14ac:dyDescent="0.3">
      <c r="A233" s="36"/>
      <c r="B233" s="38"/>
      <c r="C233" s="38" t="s">
        <v>109</v>
      </c>
      <c r="D233" s="207" t="s">
        <v>110</v>
      </c>
      <c r="E233" s="207"/>
      <c r="F233" s="207"/>
      <c r="G233" s="39" t="s">
        <v>111</v>
      </c>
      <c r="H233" s="52">
        <v>0.01</v>
      </c>
      <c r="I233" s="40"/>
      <c r="J233" s="52">
        <v>0.02</v>
      </c>
      <c r="K233" s="50">
        <v>477.92</v>
      </c>
      <c r="L233" s="51">
        <v>1.27</v>
      </c>
      <c r="M233" s="46">
        <v>606.96</v>
      </c>
      <c r="N233" s="40"/>
      <c r="O233" s="43">
        <v>12.14</v>
      </c>
      <c r="DG233" s="28"/>
      <c r="DH233" s="28"/>
      <c r="DI233" s="28"/>
      <c r="DJ233" s="28"/>
      <c r="DL233" s="2" t="s">
        <v>110</v>
      </c>
      <c r="DN233" s="28"/>
      <c r="DQ233" s="28"/>
    </row>
    <row r="234" spans="1:122" customFormat="1" ht="14.4" x14ac:dyDescent="0.3">
      <c r="A234" s="36"/>
      <c r="B234" s="38"/>
      <c r="C234" s="38" t="s">
        <v>112</v>
      </c>
      <c r="D234" s="207" t="s">
        <v>113</v>
      </c>
      <c r="E234" s="207"/>
      <c r="F234" s="207"/>
      <c r="G234" s="39" t="s">
        <v>58</v>
      </c>
      <c r="H234" s="52">
        <v>0.01</v>
      </c>
      <c r="I234" s="40"/>
      <c r="J234" s="52">
        <v>0.02</v>
      </c>
      <c r="K234" s="42"/>
      <c r="L234" s="40"/>
      <c r="M234" s="69">
        <v>337.57</v>
      </c>
      <c r="N234" s="40"/>
      <c r="O234" s="47">
        <v>6.75</v>
      </c>
      <c r="DG234" s="28"/>
      <c r="DH234" s="28"/>
      <c r="DI234" s="28"/>
      <c r="DJ234" s="28"/>
      <c r="DN234" s="28"/>
      <c r="DQ234" s="28"/>
      <c r="DR234" s="2" t="s">
        <v>113</v>
      </c>
    </row>
    <row r="235" spans="1:122" customFormat="1" ht="14.4" x14ac:dyDescent="0.3">
      <c r="A235" s="36"/>
      <c r="B235" s="37"/>
      <c r="C235" s="38" t="s">
        <v>61</v>
      </c>
      <c r="D235" s="207" t="s">
        <v>62</v>
      </c>
      <c r="E235" s="207"/>
      <c r="F235" s="207"/>
      <c r="G235" s="39"/>
      <c r="H235" s="40"/>
      <c r="I235" s="40"/>
      <c r="J235" s="40"/>
      <c r="K235" s="42"/>
      <c r="L235" s="40"/>
      <c r="M235" s="42"/>
      <c r="N235" s="40"/>
      <c r="O235" s="47">
        <v>223.85</v>
      </c>
      <c r="DG235" s="28"/>
      <c r="DH235" s="28"/>
      <c r="DI235" s="28"/>
      <c r="DJ235" s="28"/>
      <c r="DK235" s="2" t="s">
        <v>62</v>
      </c>
      <c r="DN235" s="28"/>
      <c r="DQ235" s="28"/>
    </row>
    <row r="236" spans="1:122" customFormat="1" ht="31.8" x14ac:dyDescent="0.3">
      <c r="A236" s="36"/>
      <c r="B236" s="38"/>
      <c r="C236" s="38" t="s">
        <v>258</v>
      </c>
      <c r="D236" s="207" t="s">
        <v>259</v>
      </c>
      <c r="E236" s="207"/>
      <c r="F236" s="207"/>
      <c r="G236" s="39" t="s">
        <v>151</v>
      </c>
      <c r="H236" s="52">
        <v>13.33</v>
      </c>
      <c r="I236" s="40"/>
      <c r="J236" s="52">
        <v>26.66</v>
      </c>
      <c r="K236" s="50">
        <v>5.87</v>
      </c>
      <c r="L236" s="51">
        <v>0.95</v>
      </c>
      <c r="M236" s="46">
        <v>5.58</v>
      </c>
      <c r="N236" s="40"/>
      <c r="O236" s="43">
        <v>148.76</v>
      </c>
      <c r="DG236" s="28"/>
      <c r="DH236" s="28"/>
      <c r="DI236" s="28"/>
      <c r="DJ236" s="28"/>
      <c r="DL236" s="2" t="s">
        <v>259</v>
      </c>
      <c r="DN236" s="28"/>
      <c r="DQ236" s="28"/>
    </row>
    <row r="237" spans="1:122" customFormat="1" ht="31.8" x14ac:dyDescent="0.3">
      <c r="A237" s="36"/>
      <c r="B237" s="38"/>
      <c r="C237" s="38" t="s">
        <v>260</v>
      </c>
      <c r="D237" s="207" t="s">
        <v>261</v>
      </c>
      <c r="E237" s="207"/>
      <c r="F237" s="207"/>
      <c r="G237" s="39" t="s">
        <v>262</v>
      </c>
      <c r="H237" s="70">
        <v>0.5</v>
      </c>
      <c r="I237" s="40"/>
      <c r="J237" s="41">
        <v>1</v>
      </c>
      <c r="K237" s="50">
        <v>37.71</v>
      </c>
      <c r="L237" s="51">
        <v>1.68</v>
      </c>
      <c r="M237" s="46">
        <v>63.35</v>
      </c>
      <c r="N237" s="40"/>
      <c r="O237" s="43">
        <v>63.35</v>
      </c>
      <c r="DG237" s="28"/>
      <c r="DH237" s="28"/>
      <c r="DI237" s="28"/>
      <c r="DJ237" s="28"/>
      <c r="DL237" s="2" t="s">
        <v>261</v>
      </c>
      <c r="DN237" s="28"/>
      <c r="DQ237" s="28"/>
    </row>
    <row r="238" spans="1:122" customFormat="1" ht="14.4" x14ac:dyDescent="0.3">
      <c r="A238" s="36"/>
      <c r="B238" s="38"/>
      <c r="C238" s="38" t="s">
        <v>263</v>
      </c>
      <c r="D238" s="207" t="s">
        <v>264</v>
      </c>
      <c r="E238" s="207"/>
      <c r="F238" s="207"/>
      <c r="G238" s="39" t="s">
        <v>65</v>
      </c>
      <c r="H238" s="52">
        <v>0.05</v>
      </c>
      <c r="I238" s="40"/>
      <c r="J238" s="70">
        <v>0.1</v>
      </c>
      <c r="K238" s="50">
        <v>79.88</v>
      </c>
      <c r="L238" s="51">
        <v>1.47</v>
      </c>
      <c r="M238" s="46">
        <v>117.42</v>
      </c>
      <c r="N238" s="40"/>
      <c r="O238" s="43">
        <v>11.74</v>
      </c>
      <c r="DG238" s="28"/>
      <c r="DH238" s="28"/>
      <c r="DI238" s="28"/>
      <c r="DJ238" s="28"/>
      <c r="DL238" s="2" t="s">
        <v>264</v>
      </c>
      <c r="DN238" s="28"/>
      <c r="DQ238" s="28"/>
    </row>
    <row r="239" spans="1:122" customFormat="1" ht="14.4" x14ac:dyDescent="0.3">
      <c r="A239" s="60"/>
      <c r="B239" s="61"/>
      <c r="C239" s="62"/>
      <c r="D239" s="211" t="s">
        <v>77</v>
      </c>
      <c r="E239" s="211"/>
      <c r="F239" s="211"/>
      <c r="G239" s="30"/>
      <c r="H239" s="32"/>
      <c r="I239" s="32"/>
      <c r="J239" s="32"/>
      <c r="K239" s="34"/>
      <c r="L239" s="32"/>
      <c r="M239" s="63"/>
      <c r="N239" s="32"/>
      <c r="O239" s="64">
        <v>2145.63</v>
      </c>
      <c r="DG239" s="28"/>
      <c r="DH239" s="28"/>
      <c r="DI239" s="28"/>
      <c r="DJ239" s="28"/>
      <c r="DN239" s="28" t="s">
        <v>77</v>
      </c>
      <c r="DQ239" s="28"/>
    </row>
    <row r="240" spans="1:122" customFormat="1" ht="20.399999999999999" x14ac:dyDescent="0.3">
      <c r="A240" s="36"/>
      <c r="B240" s="38" t="s">
        <v>265</v>
      </c>
      <c r="C240" s="38" t="s">
        <v>79</v>
      </c>
      <c r="D240" s="207" t="s">
        <v>80</v>
      </c>
      <c r="E240" s="207"/>
      <c r="F240" s="207"/>
      <c r="G240" s="39" t="s">
        <v>81</v>
      </c>
      <c r="H240" s="41">
        <v>2</v>
      </c>
      <c r="I240" s="40"/>
      <c r="J240" s="41">
        <v>2</v>
      </c>
      <c r="K240" s="42"/>
      <c r="L240" s="40"/>
      <c r="M240" s="42"/>
      <c r="N240" s="40"/>
      <c r="O240" s="47">
        <v>37.229999999999997</v>
      </c>
      <c r="DG240" s="28"/>
      <c r="DH240" s="28"/>
      <c r="DI240" s="28"/>
      <c r="DJ240" s="28"/>
      <c r="DN240" s="28"/>
      <c r="DO240" s="2" t="s">
        <v>80</v>
      </c>
      <c r="DQ240" s="28"/>
    </row>
    <row r="241" spans="1:121" customFormat="1" ht="14.4" x14ac:dyDescent="0.3">
      <c r="A241" s="65"/>
      <c r="B241" s="61"/>
      <c r="C241" s="38"/>
      <c r="D241" s="207" t="s">
        <v>82</v>
      </c>
      <c r="E241" s="207"/>
      <c r="F241" s="207"/>
      <c r="G241" s="39"/>
      <c r="H241" s="40"/>
      <c r="I241" s="40"/>
      <c r="J241" s="40"/>
      <c r="K241" s="42"/>
      <c r="L241" s="40"/>
      <c r="M241" s="42"/>
      <c r="N241" s="40"/>
      <c r="O241" s="43">
        <v>1877.13</v>
      </c>
      <c r="DG241" s="28"/>
      <c r="DH241" s="28"/>
      <c r="DI241" s="28"/>
      <c r="DJ241" s="28"/>
      <c r="DN241" s="28"/>
      <c r="DP241" s="2" t="s">
        <v>82</v>
      </c>
      <c r="DQ241" s="28"/>
    </row>
    <row r="242" spans="1:121" customFormat="1" ht="14.4" x14ac:dyDescent="0.3">
      <c r="A242" s="65"/>
      <c r="B242" s="61"/>
      <c r="C242" s="38" t="s">
        <v>235</v>
      </c>
      <c r="D242" s="207" t="s">
        <v>236</v>
      </c>
      <c r="E242" s="207"/>
      <c r="F242" s="207"/>
      <c r="G242" s="39" t="s">
        <v>81</v>
      </c>
      <c r="H242" s="41">
        <v>97</v>
      </c>
      <c r="I242" s="40"/>
      <c r="J242" s="41">
        <v>97</v>
      </c>
      <c r="K242" s="42"/>
      <c r="L242" s="40"/>
      <c r="M242" s="42"/>
      <c r="N242" s="40"/>
      <c r="O242" s="43">
        <v>1820.82</v>
      </c>
      <c r="DG242" s="28"/>
      <c r="DH242" s="28"/>
      <c r="DI242" s="28"/>
      <c r="DJ242" s="28"/>
      <c r="DN242" s="28"/>
      <c r="DP242" s="2" t="s">
        <v>236</v>
      </c>
      <c r="DQ242" s="28"/>
    </row>
    <row r="243" spans="1:121" customFormat="1" ht="14.4" x14ac:dyDescent="0.3">
      <c r="A243" s="65"/>
      <c r="B243" s="61"/>
      <c r="C243" s="38" t="s">
        <v>237</v>
      </c>
      <c r="D243" s="207" t="s">
        <v>238</v>
      </c>
      <c r="E243" s="207"/>
      <c r="F243" s="207"/>
      <c r="G243" s="39" t="s">
        <v>81</v>
      </c>
      <c r="H243" s="41">
        <v>51</v>
      </c>
      <c r="I243" s="40"/>
      <c r="J243" s="41">
        <v>51</v>
      </c>
      <c r="K243" s="42"/>
      <c r="L243" s="40"/>
      <c r="M243" s="42"/>
      <c r="N243" s="40"/>
      <c r="O243" s="47">
        <v>957.34</v>
      </c>
      <c r="DG243" s="28"/>
      <c r="DH243" s="28"/>
      <c r="DI243" s="28"/>
      <c r="DJ243" s="28"/>
      <c r="DN243" s="28"/>
      <c r="DP243" s="2" t="s">
        <v>238</v>
      </c>
      <c r="DQ243" s="28"/>
    </row>
    <row r="244" spans="1:121" customFormat="1" ht="14.4" x14ac:dyDescent="0.3">
      <c r="A244" s="66"/>
      <c r="B244" s="61"/>
      <c r="C244" s="67"/>
      <c r="D244" s="211" t="s">
        <v>87</v>
      </c>
      <c r="E244" s="211"/>
      <c r="F244" s="211"/>
      <c r="G244" s="30"/>
      <c r="H244" s="32"/>
      <c r="I244" s="32"/>
      <c r="J244" s="32"/>
      <c r="K244" s="34"/>
      <c r="L244" s="32"/>
      <c r="M244" s="63">
        <v>2480.5100000000002</v>
      </c>
      <c r="N244" s="32"/>
      <c r="O244" s="64">
        <v>4961.0200000000004</v>
      </c>
      <c r="DG244" s="28"/>
      <c r="DH244" s="28"/>
      <c r="DI244" s="28"/>
      <c r="DJ244" s="28"/>
      <c r="DN244" s="28"/>
      <c r="DQ244" s="28" t="s">
        <v>87</v>
      </c>
    </row>
    <row r="245" spans="1:121" customFormat="1" ht="21.6" x14ac:dyDescent="0.3">
      <c r="A245" s="29" t="s">
        <v>266</v>
      </c>
      <c r="B245" s="30" t="s">
        <v>266</v>
      </c>
      <c r="C245" s="31" t="s">
        <v>89</v>
      </c>
      <c r="D245" s="212" t="s">
        <v>267</v>
      </c>
      <c r="E245" s="212"/>
      <c r="F245" s="212"/>
      <c r="G245" s="30" t="s">
        <v>151</v>
      </c>
      <c r="H245" s="32">
        <v>100</v>
      </c>
      <c r="I245" s="33">
        <v>1</v>
      </c>
      <c r="J245" s="33">
        <v>100</v>
      </c>
      <c r="K245" s="34"/>
      <c r="L245" s="32"/>
      <c r="M245" s="72">
        <v>62</v>
      </c>
      <c r="N245" s="32"/>
      <c r="O245" s="64">
        <v>6200</v>
      </c>
      <c r="DG245" s="28"/>
      <c r="DH245" s="28" t="s">
        <v>267</v>
      </c>
      <c r="DI245" s="28" t="s">
        <v>5</v>
      </c>
      <c r="DJ245" s="28" t="s">
        <v>5</v>
      </c>
      <c r="DN245" s="28"/>
      <c r="DQ245" s="28"/>
    </row>
    <row r="246" spans="1:121" customFormat="1" ht="14.4" x14ac:dyDescent="0.3">
      <c r="A246" s="66"/>
      <c r="B246" s="61"/>
      <c r="C246" s="67"/>
      <c r="D246" s="211" t="s">
        <v>87</v>
      </c>
      <c r="E246" s="211"/>
      <c r="F246" s="211"/>
      <c r="G246" s="30"/>
      <c r="H246" s="32"/>
      <c r="I246" s="32"/>
      <c r="J246" s="32"/>
      <c r="K246" s="34"/>
      <c r="L246" s="32"/>
      <c r="M246" s="34"/>
      <c r="N246" s="32"/>
      <c r="O246" s="64">
        <v>6200</v>
      </c>
      <c r="DG246" s="28"/>
      <c r="DH246" s="28"/>
      <c r="DI246" s="28"/>
      <c r="DJ246" s="28"/>
      <c r="DN246" s="28"/>
      <c r="DQ246" s="28" t="s">
        <v>87</v>
      </c>
    </row>
    <row r="247" spans="1:121" customFormat="1" ht="21.6" x14ac:dyDescent="0.3">
      <c r="A247" s="29" t="s">
        <v>268</v>
      </c>
      <c r="B247" s="30" t="s">
        <v>268</v>
      </c>
      <c r="C247" s="31" t="s">
        <v>89</v>
      </c>
      <c r="D247" s="212" t="s">
        <v>269</v>
      </c>
      <c r="E247" s="212"/>
      <c r="F247" s="212"/>
      <c r="G247" s="30" t="s">
        <v>270</v>
      </c>
      <c r="H247" s="32">
        <v>24</v>
      </c>
      <c r="I247" s="33">
        <v>1</v>
      </c>
      <c r="J247" s="33">
        <v>24</v>
      </c>
      <c r="K247" s="34"/>
      <c r="L247" s="32"/>
      <c r="M247" s="72">
        <v>202</v>
      </c>
      <c r="N247" s="32"/>
      <c r="O247" s="64">
        <v>4848</v>
      </c>
      <c r="DG247" s="28"/>
      <c r="DH247" s="28" t="s">
        <v>269</v>
      </c>
      <c r="DI247" s="28" t="s">
        <v>5</v>
      </c>
      <c r="DJ247" s="28" t="s">
        <v>5</v>
      </c>
      <c r="DN247" s="28"/>
      <c r="DQ247" s="28"/>
    </row>
    <row r="248" spans="1:121" customFormat="1" ht="14.4" x14ac:dyDescent="0.3">
      <c r="A248" s="66"/>
      <c r="B248" s="61"/>
      <c r="C248" s="67"/>
      <c r="D248" s="211" t="s">
        <v>87</v>
      </c>
      <c r="E248" s="211"/>
      <c r="F248" s="211"/>
      <c r="G248" s="30"/>
      <c r="H248" s="32"/>
      <c r="I248" s="32"/>
      <c r="J248" s="32"/>
      <c r="K248" s="34"/>
      <c r="L248" s="32"/>
      <c r="M248" s="34"/>
      <c r="N248" s="32"/>
      <c r="O248" s="64">
        <v>4848</v>
      </c>
      <c r="DG248" s="28"/>
      <c r="DH248" s="28"/>
      <c r="DI248" s="28"/>
      <c r="DJ248" s="28"/>
      <c r="DN248" s="28"/>
      <c r="DQ248" s="28" t="s">
        <v>87</v>
      </c>
    </row>
    <row r="249" spans="1:121" customFormat="1" ht="21.6" x14ac:dyDescent="0.3">
      <c r="A249" s="29" t="s">
        <v>271</v>
      </c>
      <c r="B249" s="30" t="s">
        <v>271</v>
      </c>
      <c r="C249" s="31" t="s">
        <v>272</v>
      </c>
      <c r="D249" s="212" t="s">
        <v>273</v>
      </c>
      <c r="E249" s="212"/>
      <c r="F249" s="212"/>
      <c r="G249" s="30" t="s">
        <v>151</v>
      </c>
      <c r="H249" s="32">
        <v>7120</v>
      </c>
      <c r="I249" s="33">
        <v>1</v>
      </c>
      <c r="J249" s="33">
        <v>7120</v>
      </c>
      <c r="K249" s="34"/>
      <c r="L249" s="32"/>
      <c r="M249" s="34"/>
      <c r="N249" s="32"/>
      <c r="O249" s="35"/>
      <c r="DG249" s="28"/>
      <c r="DH249" s="28" t="s">
        <v>273</v>
      </c>
      <c r="DI249" s="28" t="s">
        <v>5</v>
      </c>
      <c r="DJ249" s="28" t="s">
        <v>5</v>
      </c>
      <c r="DN249" s="28"/>
      <c r="DQ249" s="28"/>
    </row>
    <row r="250" spans="1:121" customFormat="1" ht="14.4" x14ac:dyDescent="0.3">
      <c r="A250" s="36"/>
      <c r="B250" s="37"/>
      <c r="C250" s="38" t="s">
        <v>26</v>
      </c>
      <c r="D250" s="207" t="s">
        <v>57</v>
      </c>
      <c r="E250" s="207"/>
      <c r="F250" s="207"/>
      <c r="G250" s="39" t="s">
        <v>58</v>
      </c>
      <c r="H250" s="40"/>
      <c r="I250" s="40"/>
      <c r="J250" s="41">
        <v>1424</v>
      </c>
      <c r="K250" s="42"/>
      <c r="L250" s="40"/>
      <c r="M250" s="42"/>
      <c r="N250" s="40"/>
      <c r="O250" s="43">
        <v>487876.64</v>
      </c>
      <c r="DG250" s="28"/>
      <c r="DH250" s="28"/>
      <c r="DI250" s="28"/>
      <c r="DJ250" s="28"/>
      <c r="DK250" s="2" t="s">
        <v>57</v>
      </c>
      <c r="DN250" s="28"/>
      <c r="DQ250" s="28"/>
    </row>
    <row r="251" spans="1:121" customFormat="1" ht="14.4" x14ac:dyDescent="0.3">
      <c r="A251" s="36"/>
      <c r="B251" s="38"/>
      <c r="C251" s="38" t="s">
        <v>274</v>
      </c>
      <c r="D251" s="207" t="s">
        <v>275</v>
      </c>
      <c r="E251" s="207"/>
      <c r="F251" s="207"/>
      <c r="G251" s="39" t="s">
        <v>58</v>
      </c>
      <c r="H251" s="70">
        <v>0.2</v>
      </c>
      <c r="I251" s="40"/>
      <c r="J251" s="41">
        <v>1424</v>
      </c>
      <c r="K251" s="44"/>
      <c r="L251" s="45"/>
      <c r="M251" s="46">
        <v>342.61</v>
      </c>
      <c r="N251" s="40"/>
      <c r="O251" s="43">
        <v>487876.64</v>
      </c>
      <c r="DG251" s="28"/>
      <c r="DH251" s="28"/>
      <c r="DI251" s="28"/>
      <c r="DJ251" s="28"/>
      <c r="DL251" s="2" t="s">
        <v>275</v>
      </c>
      <c r="DN251" s="28"/>
      <c r="DQ251" s="28"/>
    </row>
    <row r="252" spans="1:121" customFormat="1" ht="14.4" x14ac:dyDescent="0.3">
      <c r="A252" s="36"/>
      <c r="B252" s="37"/>
      <c r="C252" s="38" t="s">
        <v>61</v>
      </c>
      <c r="D252" s="207" t="s">
        <v>62</v>
      </c>
      <c r="E252" s="207"/>
      <c r="F252" s="207"/>
      <c r="G252" s="39"/>
      <c r="H252" s="40"/>
      <c r="I252" s="40"/>
      <c r="J252" s="40"/>
      <c r="K252" s="42"/>
      <c r="L252" s="40"/>
      <c r="M252" s="42"/>
      <c r="N252" s="40"/>
      <c r="O252" s="43">
        <v>304457.05</v>
      </c>
      <c r="DG252" s="28"/>
      <c r="DH252" s="28"/>
      <c r="DI252" s="28"/>
      <c r="DJ252" s="28"/>
      <c r="DK252" s="2" t="s">
        <v>62</v>
      </c>
      <c r="DN252" s="28"/>
      <c r="DQ252" s="28"/>
    </row>
    <row r="253" spans="1:121" customFormat="1" ht="21.6" x14ac:dyDescent="0.3">
      <c r="A253" s="36"/>
      <c r="B253" s="38"/>
      <c r="C253" s="38" t="s">
        <v>276</v>
      </c>
      <c r="D253" s="207" t="s">
        <v>277</v>
      </c>
      <c r="E253" s="207"/>
      <c r="F253" s="207"/>
      <c r="G253" s="39" t="s">
        <v>100</v>
      </c>
      <c r="H253" s="52">
        <v>0.48</v>
      </c>
      <c r="I253" s="40"/>
      <c r="J253" s="70">
        <v>3417.6</v>
      </c>
      <c r="K253" s="50">
        <v>46.93</v>
      </c>
      <c r="L253" s="51">
        <v>1.43</v>
      </c>
      <c r="M253" s="46">
        <v>67.11</v>
      </c>
      <c r="N253" s="40"/>
      <c r="O253" s="43">
        <v>229355.14</v>
      </c>
      <c r="DG253" s="28"/>
      <c r="DH253" s="28"/>
      <c r="DI253" s="28"/>
      <c r="DJ253" s="28"/>
      <c r="DL253" s="2" t="s">
        <v>277</v>
      </c>
      <c r="DN253" s="28"/>
      <c r="DQ253" s="28"/>
    </row>
    <row r="254" spans="1:121" customFormat="1" ht="14.4" x14ac:dyDescent="0.3">
      <c r="A254" s="36"/>
      <c r="B254" s="38"/>
      <c r="C254" s="38" t="s">
        <v>278</v>
      </c>
      <c r="D254" s="207" t="s">
        <v>279</v>
      </c>
      <c r="E254" s="207"/>
      <c r="F254" s="207"/>
      <c r="G254" s="39" t="s">
        <v>65</v>
      </c>
      <c r="H254" s="52">
        <v>0.02</v>
      </c>
      <c r="I254" s="40"/>
      <c r="J254" s="70">
        <v>142.4</v>
      </c>
      <c r="K254" s="50">
        <v>303.48</v>
      </c>
      <c r="L254" s="51">
        <v>1.52</v>
      </c>
      <c r="M254" s="46">
        <v>461.29</v>
      </c>
      <c r="N254" s="40"/>
      <c r="O254" s="43">
        <v>65687.7</v>
      </c>
      <c r="DG254" s="28"/>
      <c r="DH254" s="28"/>
      <c r="DI254" s="28"/>
      <c r="DJ254" s="28"/>
      <c r="DL254" s="2" t="s">
        <v>279</v>
      </c>
      <c r="DN254" s="28"/>
      <c r="DQ254" s="28"/>
    </row>
    <row r="255" spans="1:121" customFormat="1" ht="14.4" x14ac:dyDescent="0.3">
      <c r="A255" s="36"/>
      <c r="B255" s="38"/>
      <c r="C255" s="38" t="s">
        <v>204</v>
      </c>
      <c r="D255" s="207" t="s">
        <v>205</v>
      </c>
      <c r="E255" s="207"/>
      <c r="F255" s="207"/>
      <c r="G255" s="39" t="s">
        <v>65</v>
      </c>
      <c r="H255" s="49">
        <v>6.0000000000000001E-3</v>
      </c>
      <c r="I255" s="40"/>
      <c r="J255" s="52">
        <v>42.72</v>
      </c>
      <c r="K255" s="50">
        <v>189.97</v>
      </c>
      <c r="L255" s="51">
        <v>1.1599999999999999</v>
      </c>
      <c r="M255" s="46">
        <v>220.37</v>
      </c>
      <c r="N255" s="40"/>
      <c r="O255" s="43">
        <v>9414.2099999999991</v>
      </c>
      <c r="DG255" s="28"/>
      <c r="DH255" s="28"/>
      <c r="DI255" s="28"/>
      <c r="DJ255" s="28"/>
      <c r="DL255" s="2" t="s">
        <v>205</v>
      </c>
      <c r="DN255" s="28"/>
      <c r="DQ255" s="28"/>
    </row>
    <row r="256" spans="1:121" customFormat="1" ht="14.4" x14ac:dyDescent="0.3">
      <c r="A256" s="60"/>
      <c r="B256" s="61"/>
      <c r="C256" s="62"/>
      <c r="D256" s="211" t="s">
        <v>77</v>
      </c>
      <c r="E256" s="211"/>
      <c r="F256" s="211"/>
      <c r="G256" s="30"/>
      <c r="H256" s="32"/>
      <c r="I256" s="32"/>
      <c r="J256" s="32"/>
      <c r="K256" s="34"/>
      <c r="L256" s="32"/>
      <c r="M256" s="63"/>
      <c r="N256" s="32"/>
      <c r="O256" s="64">
        <v>792333.69</v>
      </c>
      <c r="DG256" s="28"/>
      <c r="DH256" s="28"/>
      <c r="DI256" s="28"/>
      <c r="DJ256" s="28"/>
      <c r="DN256" s="28" t="s">
        <v>77</v>
      </c>
      <c r="DQ256" s="28"/>
    </row>
    <row r="257" spans="1:124" customFormat="1" ht="20.399999999999999" x14ac:dyDescent="0.3">
      <c r="A257" s="36"/>
      <c r="B257" s="38" t="s">
        <v>280</v>
      </c>
      <c r="C257" s="38" t="s">
        <v>79</v>
      </c>
      <c r="D257" s="207" t="s">
        <v>80</v>
      </c>
      <c r="E257" s="207"/>
      <c r="F257" s="207"/>
      <c r="G257" s="39" t="s">
        <v>81</v>
      </c>
      <c r="H257" s="41">
        <v>2</v>
      </c>
      <c r="I257" s="40"/>
      <c r="J257" s="41">
        <v>2</v>
      </c>
      <c r="K257" s="42"/>
      <c r="L257" s="40"/>
      <c r="M257" s="42"/>
      <c r="N257" s="40"/>
      <c r="O257" s="43">
        <v>9757.5300000000007</v>
      </c>
      <c r="DG257" s="28"/>
      <c r="DH257" s="28"/>
      <c r="DI257" s="28"/>
      <c r="DJ257" s="28"/>
      <c r="DN257" s="28"/>
      <c r="DO257" s="2" t="s">
        <v>80</v>
      </c>
      <c r="DQ257" s="28"/>
    </row>
    <row r="258" spans="1:124" customFormat="1" ht="14.4" x14ac:dyDescent="0.3">
      <c r="A258" s="65"/>
      <c r="B258" s="61"/>
      <c r="C258" s="38"/>
      <c r="D258" s="207" t="s">
        <v>82</v>
      </c>
      <c r="E258" s="207"/>
      <c r="F258" s="207"/>
      <c r="G258" s="39"/>
      <c r="H258" s="40"/>
      <c r="I258" s="40"/>
      <c r="J258" s="40"/>
      <c r="K258" s="42"/>
      <c r="L258" s="40"/>
      <c r="M258" s="42"/>
      <c r="N258" s="40"/>
      <c r="O258" s="43">
        <v>487876.64</v>
      </c>
      <c r="DG258" s="28"/>
      <c r="DH258" s="28"/>
      <c r="DI258" s="28"/>
      <c r="DJ258" s="28"/>
      <c r="DN258" s="28"/>
      <c r="DP258" s="2" t="s">
        <v>82</v>
      </c>
      <c r="DQ258" s="28"/>
    </row>
    <row r="259" spans="1:124" customFormat="1" ht="14.4" x14ac:dyDescent="0.3">
      <c r="A259" s="65"/>
      <c r="B259" s="61"/>
      <c r="C259" s="38" t="s">
        <v>122</v>
      </c>
      <c r="D259" s="207" t="s">
        <v>123</v>
      </c>
      <c r="E259" s="207"/>
      <c r="F259" s="207"/>
      <c r="G259" s="39" t="s">
        <v>81</v>
      </c>
      <c r="H259" s="41">
        <v>90</v>
      </c>
      <c r="I259" s="40"/>
      <c r="J259" s="41">
        <v>90</v>
      </c>
      <c r="K259" s="42"/>
      <c r="L259" s="40"/>
      <c r="M259" s="42"/>
      <c r="N259" s="40"/>
      <c r="O259" s="43">
        <v>439088.98</v>
      </c>
      <c r="DG259" s="28"/>
      <c r="DH259" s="28"/>
      <c r="DI259" s="28"/>
      <c r="DJ259" s="28"/>
      <c r="DN259" s="28"/>
      <c r="DP259" s="2" t="s">
        <v>123</v>
      </c>
      <c r="DQ259" s="28"/>
    </row>
    <row r="260" spans="1:124" customFormat="1" ht="14.4" x14ac:dyDescent="0.3">
      <c r="A260" s="65"/>
      <c r="B260" s="61"/>
      <c r="C260" s="38" t="s">
        <v>124</v>
      </c>
      <c r="D260" s="207" t="s">
        <v>125</v>
      </c>
      <c r="E260" s="207"/>
      <c r="F260" s="207"/>
      <c r="G260" s="39" t="s">
        <v>81</v>
      </c>
      <c r="H260" s="41">
        <v>46</v>
      </c>
      <c r="I260" s="40"/>
      <c r="J260" s="41">
        <v>46</v>
      </c>
      <c r="K260" s="42"/>
      <c r="L260" s="40"/>
      <c r="M260" s="42"/>
      <c r="N260" s="40"/>
      <c r="O260" s="43">
        <v>224423.25</v>
      </c>
      <c r="DG260" s="28"/>
      <c r="DH260" s="28"/>
      <c r="DI260" s="28"/>
      <c r="DJ260" s="28"/>
      <c r="DN260" s="28"/>
      <c r="DP260" s="2" t="s">
        <v>125</v>
      </c>
      <c r="DQ260" s="28"/>
    </row>
    <row r="261" spans="1:124" customFormat="1" ht="14.4" x14ac:dyDescent="0.3">
      <c r="A261" s="66"/>
      <c r="B261" s="61"/>
      <c r="C261" s="67"/>
      <c r="D261" s="211" t="s">
        <v>87</v>
      </c>
      <c r="E261" s="211"/>
      <c r="F261" s="211"/>
      <c r="G261" s="30"/>
      <c r="H261" s="32"/>
      <c r="I261" s="32"/>
      <c r="J261" s="32"/>
      <c r="K261" s="34"/>
      <c r="L261" s="32"/>
      <c r="M261" s="72">
        <v>205.84</v>
      </c>
      <c r="N261" s="32"/>
      <c r="O261" s="64">
        <v>1465603.45</v>
      </c>
      <c r="DG261" s="28"/>
      <c r="DH261" s="28"/>
      <c r="DI261" s="28"/>
      <c r="DJ261" s="28"/>
      <c r="DN261" s="28"/>
      <c r="DQ261" s="28" t="s">
        <v>87</v>
      </c>
    </row>
    <row r="262" spans="1:124" customFormat="1" ht="21.6" x14ac:dyDescent="0.3">
      <c r="A262" s="29" t="s">
        <v>281</v>
      </c>
      <c r="B262" s="30" t="s">
        <v>281</v>
      </c>
      <c r="C262" s="31" t="s">
        <v>89</v>
      </c>
      <c r="D262" s="212" t="s">
        <v>282</v>
      </c>
      <c r="E262" s="212"/>
      <c r="F262" s="212"/>
      <c r="G262" s="30" t="s">
        <v>270</v>
      </c>
      <c r="H262" s="32">
        <v>23</v>
      </c>
      <c r="I262" s="33">
        <v>1</v>
      </c>
      <c r="J262" s="33">
        <v>23</v>
      </c>
      <c r="K262" s="34"/>
      <c r="L262" s="32"/>
      <c r="M262" s="63">
        <v>11796</v>
      </c>
      <c r="N262" s="32"/>
      <c r="O262" s="64">
        <v>271308</v>
      </c>
      <c r="DG262" s="28"/>
      <c r="DH262" s="28" t="s">
        <v>282</v>
      </c>
      <c r="DI262" s="28" t="s">
        <v>5</v>
      </c>
      <c r="DJ262" s="28" t="s">
        <v>5</v>
      </c>
      <c r="DN262" s="28"/>
      <c r="DQ262" s="28"/>
    </row>
    <row r="263" spans="1:124" customFormat="1" ht="14.4" x14ac:dyDescent="0.3">
      <c r="A263" s="66"/>
      <c r="B263" s="61"/>
      <c r="C263" s="67"/>
      <c r="D263" s="211" t="s">
        <v>87</v>
      </c>
      <c r="E263" s="211"/>
      <c r="F263" s="211"/>
      <c r="G263" s="30"/>
      <c r="H263" s="32"/>
      <c r="I263" s="32"/>
      <c r="J263" s="32"/>
      <c r="K263" s="34"/>
      <c r="L263" s="32"/>
      <c r="M263" s="34"/>
      <c r="N263" s="32"/>
      <c r="O263" s="64">
        <v>271308</v>
      </c>
      <c r="DG263" s="28"/>
      <c r="DH263" s="28"/>
      <c r="DI263" s="28"/>
      <c r="DJ263" s="28"/>
      <c r="DN263" s="28"/>
      <c r="DQ263" s="28" t="s">
        <v>87</v>
      </c>
    </row>
    <row r="264" spans="1:124" customFormat="1" ht="21.6" x14ac:dyDescent="0.3">
      <c r="A264" s="29" t="s">
        <v>283</v>
      </c>
      <c r="B264" s="30" t="s">
        <v>283</v>
      </c>
      <c r="C264" s="31" t="s">
        <v>89</v>
      </c>
      <c r="D264" s="212" t="s">
        <v>284</v>
      </c>
      <c r="E264" s="212"/>
      <c r="F264" s="212"/>
      <c r="G264" s="30" t="s">
        <v>270</v>
      </c>
      <c r="H264" s="32">
        <v>1</v>
      </c>
      <c r="I264" s="33">
        <v>1</v>
      </c>
      <c r="J264" s="33">
        <v>1</v>
      </c>
      <c r="K264" s="34"/>
      <c r="L264" s="32"/>
      <c r="M264" s="63">
        <v>21067</v>
      </c>
      <c r="N264" s="32"/>
      <c r="O264" s="64">
        <v>21067</v>
      </c>
      <c r="DG264" s="28"/>
      <c r="DH264" s="28" t="s">
        <v>284</v>
      </c>
      <c r="DI264" s="28" t="s">
        <v>5</v>
      </c>
      <c r="DJ264" s="28" t="s">
        <v>5</v>
      </c>
      <c r="DN264" s="28"/>
      <c r="DQ264" s="28"/>
    </row>
    <row r="265" spans="1:124" customFormat="1" ht="14.4" x14ac:dyDescent="0.3">
      <c r="A265" s="66"/>
      <c r="B265" s="61"/>
      <c r="C265" s="67"/>
      <c r="D265" s="211" t="s">
        <v>87</v>
      </c>
      <c r="E265" s="211"/>
      <c r="F265" s="211"/>
      <c r="G265" s="30"/>
      <c r="H265" s="32"/>
      <c r="I265" s="32"/>
      <c r="J265" s="32"/>
      <c r="K265" s="34"/>
      <c r="L265" s="32"/>
      <c r="M265" s="34"/>
      <c r="N265" s="32"/>
      <c r="O265" s="64">
        <v>21067</v>
      </c>
      <c r="DG265" s="28"/>
      <c r="DH265" s="28"/>
      <c r="DI265" s="28"/>
      <c r="DJ265" s="28"/>
      <c r="DN265" s="28"/>
      <c r="DQ265" s="28" t="s">
        <v>87</v>
      </c>
    </row>
    <row r="266" spans="1:124" customFormat="1" ht="14.4" x14ac:dyDescent="0.3">
      <c r="A266" s="60"/>
      <c r="B266" s="3"/>
      <c r="C266" s="75"/>
      <c r="D266" s="209" t="s">
        <v>285</v>
      </c>
      <c r="E266" s="209"/>
      <c r="F266" s="209"/>
      <c r="G266" s="209"/>
      <c r="H266" s="209"/>
      <c r="I266" s="209"/>
      <c r="J266" s="209"/>
      <c r="K266" s="209"/>
      <c r="L266" s="209"/>
      <c r="M266" s="209"/>
      <c r="N266" s="209"/>
      <c r="O266" s="76"/>
      <c r="DG266" s="28"/>
      <c r="DH266" s="28"/>
      <c r="DI266" s="28"/>
      <c r="DJ266" s="28"/>
      <c r="DN266" s="28"/>
      <c r="DQ266" s="28"/>
      <c r="DS266" s="28" t="s">
        <v>285</v>
      </c>
    </row>
    <row r="267" spans="1:124" customFormat="1" ht="14.4" x14ac:dyDescent="0.3">
      <c r="A267" s="60"/>
      <c r="B267" s="3"/>
      <c r="C267" s="62"/>
      <c r="D267" s="207" t="s">
        <v>286</v>
      </c>
      <c r="E267" s="207"/>
      <c r="F267" s="207"/>
      <c r="G267" s="207"/>
      <c r="H267" s="207"/>
      <c r="I267" s="207"/>
      <c r="J267" s="207"/>
      <c r="K267" s="207"/>
      <c r="L267" s="207"/>
      <c r="M267" s="207"/>
      <c r="N267" s="207"/>
      <c r="O267" s="77">
        <v>1803421.87</v>
      </c>
      <c r="DG267" s="28"/>
      <c r="DH267" s="28"/>
      <c r="DI267" s="28"/>
      <c r="DJ267" s="28"/>
      <c r="DN267" s="28"/>
      <c r="DQ267" s="28"/>
      <c r="DS267" s="28"/>
      <c r="DT267" s="2" t="s">
        <v>286</v>
      </c>
    </row>
    <row r="268" spans="1:124" customFormat="1" ht="14.4" x14ac:dyDescent="0.3">
      <c r="A268" s="60"/>
      <c r="B268" s="3"/>
      <c r="C268" s="62"/>
      <c r="D268" s="207" t="s">
        <v>287</v>
      </c>
      <c r="E268" s="207"/>
      <c r="F268" s="207"/>
      <c r="G268" s="207"/>
      <c r="H268" s="207"/>
      <c r="I268" s="207"/>
      <c r="J268" s="207"/>
      <c r="K268" s="207"/>
      <c r="L268" s="207"/>
      <c r="M268" s="207"/>
      <c r="N268" s="207"/>
      <c r="O268" s="78"/>
      <c r="DG268" s="28"/>
      <c r="DH268" s="28"/>
      <c r="DI268" s="28"/>
      <c r="DJ268" s="28"/>
      <c r="DN268" s="28"/>
      <c r="DQ268" s="28"/>
      <c r="DS268" s="28"/>
      <c r="DT268" s="2" t="s">
        <v>287</v>
      </c>
    </row>
    <row r="269" spans="1:124" customFormat="1" ht="14.4" x14ac:dyDescent="0.3">
      <c r="A269" s="60"/>
      <c r="B269" s="3"/>
      <c r="C269" s="62"/>
      <c r="D269" s="207" t="s">
        <v>288</v>
      </c>
      <c r="E269" s="207"/>
      <c r="F269" s="207"/>
      <c r="G269" s="207"/>
      <c r="H269" s="207"/>
      <c r="I269" s="207"/>
      <c r="J269" s="207"/>
      <c r="K269" s="207"/>
      <c r="L269" s="207"/>
      <c r="M269" s="207"/>
      <c r="N269" s="207"/>
      <c r="O269" s="77">
        <v>591753.01</v>
      </c>
      <c r="DG269" s="28"/>
      <c r="DH269" s="28"/>
      <c r="DI269" s="28"/>
      <c r="DJ269" s="28"/>
      <c r="DN269" s="28"/>
      <c r="DQ269" s="28"/>
      <c r="DS269" s="28"/>
      <c r="DT269" s="2" t="s">
        <v>288</v>
      </c>
    </row>
    <row r="270" spans="1:124" customFormat="1" ht="14.4" x14ac:dyDescent="0.3">
      <c r="A270" s="60"/>
      <c r="B270" s="3"/>
      <c r="C270" s="62"/>
      <c r="D270" s="207" t="s">
        <v>289</v>
      </c>
      <c r="E270" s="207"/>
      <c r="F270" s="207"/>
      <c r="G270" s="207"/>
      <c r="H270" s="207"/>
      <c r="I270" s="207"/>
      <c r="J270" s="207"/>
      <c r="K270" s="207"/>
      <c r="L270" s="207"/>
      <c r="M270" s="207"/>
      <c r="N270" s="207"/>
      <c r="O270" s="79">
        <v>988.92</v>
      </c>
      <c r="DG270" s="28"/>
      <c r="DH270" s="28"/>
      <c r="DI270" s="28"/>
      <c r="DJ270" s="28"/>
      <c r="DN270" s="28"/>
      <c r="DQ270" s="28"/>
      <c r="DS270" s="28"/>
      <c r="DT270" s="2" t="s">
        <v>289</v>
      </c>
    </row>
    <row r="271" spans="1:124" customFormat="1" ht="14.4" x14ac:dyDescent="0.3">
      <c r="A271" s="60"/>
      <c r="B271" s="3"/>
      <c r="C271" s="62"/>
      <c r="D271" s="207" t="s">
        <v>290</v>
      </c>
      <c r="E271" s="207"/>
      <c r="F271" s="207"/>
      <c r="G271" s="207"/>
      <c r="H271" s="207"/>
      <c r="I271" s="207"/>
      <c r="J271" s="207"/>
      <c r="K271" s="207"/>
      <c r="L271" s="207"/>
      <c r="M271" s="207"/>
      <c r="N271" s="207"/>
      <c r="O271" s="79">
        <v>258.27999999999997</v>
      </c>
      <c r="DG271" s="28"/>
      <c r="DH271" s="28"/>
      <c r="DI271" s="28"/>
      <c r="DJ271" s="28"/>
      <c r="DN271" s="28"/>
      <c r="DQ271" s="28"/>
      <c r="DS271" s="28"/>
      <c r="DT271" s="2" t="s">
        <v>290</v>
      </c>
    </row>
    <row r="272" spans="1:124" customFormat="1" ht="14.4" x14ac:dyDescent="0.3">
      <c r="A272" s="60"/>
      <c r="B272" s="3"/>
      <c r="C272" s="62"/>
      <c r="D272" s="207" t="s">
        <v>291</v>
      </c>
      <c r="E272" s="207"/>
      <c r="F272" s="207"/>
      <c r="G272" s="207"/>
      <c r="H272" s="207"/>
      <c r="I272" s="207"/>
      <c r="J272" s="207"/>
      <c r="K272" s="207"/>
      <c r="L272" s="207"/>
      <c r="M272" s="207"/>
      <c r="N272" s="207"/>
      <c r="O272" s="77">
        <v>1210421.6599999999</v>
      </c>
      <c r="DG272" s="28"/>
      <c r="DH272" s="28"/>
      <c r="DI272" s="28"/>
      <c r="DJ272" s="28"/>
      <c r="DN272" s="28"/>
      <c r="DQ272" s="28"/>
      <c r="DS272" s="28"/>
      <c r="DT272" s="2" t="s">
        <v>291</v>
      </c>
    </row>
    <row r="273" spans="1:127" customFormat="1" ht="14.4" x14ac:dyDescent="0.3">
      <c r="A273" s="60"/>
      <c r="B273" s="3"/>
      <c r="C273" s="62"/>
      <c r="D273" s="207" t="s">
        <v>292</v>
      </c>
      <c r="E273" s="207"/>
      <c r="F273" s="207"/>
      <c r="G273" s="207"/>
      <c r="H273" s="207"/>
      <c r="I273" s="207"/>
      <c r="J273" s="207"/>
      <c r="K273" s="207"/>
      <c r="L273" s="207"/>
      <c r="M273" s="207"/>
      <c r="N273" s="207"/>
      <c r="O273" s="77">
        <v>2617534.19</v>
      </c>
      <c r="DG273" s="28"/>
      <c r="DH273" s="28"/>
      <c r="DI273" s="28"/>
      <c r="DJ273" s="28"/>
      <c r="DN273" s="28"/>
      <c r="DQ273" s="28"/>
      <c r="DS273" s="28"/>
      <c r="DT273" s="2" t="s">
        <v>292</v>
      </c>
    </row>
    <row r="274" spans="1:127" customFormat="1" ht="14.4" x14ac:dyDescent="0.3">
      <c r="A274" s="60"/>
      <c r="B274" s="3"/>
      <c r="C274" s="62"/>
      <c r="D274" s="207" t="s">
        <v>287</v>
      </c>
      <c r="E274" s="207"/>
      <c r="F274" s="207"/>
      <c r="G274" s="207"/>
      <c r="H274" s="207"/>
      <c r="I274" s="207"/>
      <c r="J274" s="207"/>
      <c r="K274" s="207"/>
      <c r="L274" s="207"/>
      <c r="M274" s="207"/>
      <c r="N274" s="207"/>
      <c r="O274" s="78"/>
      <c r="DG274" s="28"/>
      <c r="DH274" s="28"/>
      <c r="DI274" s="28"/>
      <c r="DJ274" s="28"/>
      <c r="DN274" s="28"/>
      <c r="DQ274" s="28"/>
      <c r="DS274" s="28"/>
      <c r="DT274" s="2" t="s">
        <v>287</v>
      </c>
    </row>
    <row r="275" spans="1:127" customFormat="1" ht="14.4" x14ac:dyDescent="0.3">
      <c r="A275" s="60"/>
      <c r="B275" s="3"/>
      <c r="C275" s="62"/>
      <c r="D275" s="207" t="s">
        <v>293</v>
      </c>
      <c r="E275" s="207"/>
      <c r="F275" s="207"/>
      <c r="G275" s="207"/>
      <c r="H275" s="207"/>
      <c r="I275" s="207"/>
      <c r="J275" s="207"/>
      <c r="K275" s="207"/>
      <c r="L275" s="207"/>
      <c r="M275" s="207"/>
      <c r="N275" s="207"/>
      <c r="O275" s="77">
        <v>591753.01</v>
      </c>
      <c r="DG275" s="28"/>
      <c r="DH275" s="28"/>
      <c r="DI275" s="28"/>
      <c r="DJ275" s="28"/>
      <c r="DN275" s="28"/>
      <c r="DQ275" s="28"/>
      <c r="DS275" s="28"/>
      <c r="DT275" s="2" t="s">
        <v>293</v>
      </c>
    </row>
    <row r="276" spans="1:127" customFormat="1" ht="14.4" x14ac:dyDescent="0.3">
      <c r="A276" s="60"/>
      <c r="B276" s="3"/>
      <c r="C276" s="62"/>
      <c r="D276" s="207" t="s">
        <v>294</v>
      </c>
      <c r="E276" s="207"/>
      <c r="F276" s="207"/>
      <c r="G276" s="207"/>
      <c r="H276" s="207"/>
      <c r="I276" s="207"/>
      <c r="J276" s="207"/>
      <c r="K276" s="207"/>
      <c r="L276" s="207"/>
      <c r="M276" s="207"/>
      <c r="N276" s="207"/>
      <c r="O276" s="79">
        <v>988.92</v>
      </c>
      <c r="DG276" s="28"/>
      <c r="DH276" s="28"/>
      <c r="DI276" s="28"/>
      <c r="DJ276" s="28"/>
      <c r="DN276" s="28"/>
      <c r="DQ276" s="28"/>
      <c r="DS276" s="28"/>
      <c r="DT276" s="2" t="s">
        <v>294</v>
      </c>
    </row>
    <row r="277" spans="1:127" customFormat="1" ht="14.4" x14ac:dyDescent="0.3">
      <c r="A277" s="60"/>
      <c r="B277" s="3"/>
      <c r="C277" s="62"/>
      <c r="D277" s="207" t="s">
        <v>295</v>
      </c>
      <c r="E277" s="207"/>
      <c r="F277" s="207"/>
      <c r="G277" s="207"/>
      <c r="H277" s="207"/>
      <c r="I277" s="207"/>
      <c r="J277" s="207"/>
      <c r="K277" s="207"/>
      <c r="L277" s="207"/>
      <c r="M277" s="207"/>
      <c r="N277" s="207"/>
      <c r="O277" s="79">
        <v>258.27999999999997</v>
      </c>
      <c r="DG277" s="28"/>
      <c r="DH277" s="28"/>
      <c r="DI277" s="28"/>
      <c r="DJ277" s="28"/>
      <c r="DN277" s="28"/>
      <c r="DQ277" s="28"/>
      <c r="DS277" s="28"/>
      <c r="DT277" s="2" t="s">
        <v>295</v>
      </c>
    </row>
    <row r="278" spans="1:127" customFormat="1" ht="14.4" x14ac:dyDescent="0.3">
      <c r="A278" s="60"/>
      <c r="B278" s="3"/>
      <c r="C278" s="62"/>
      <c r="D278" s="207" t="s">
        <v>296</v>
      </c>
      <c r="E278" s="207"/>
      <c r="F278" s="207"/>
      <c r="G278" s="207"/>
      <c r="H278" s="207"/>
      <c r="I278" s="207"/>
      <c r="J278" s="207"/>
      <c r="K278" s="207"/>
      <c r="L278" s="207"/>
      <c r="M278" s="207"/>
      <c r="N278" s="207"/>
      <c r="O278" s="77">
        <v>1210421.6599999999</v>
      </c>
      <c r="DG278" s="28"/>
      <c r="DH278" s="28"/>
      <c r="DI278" s="28"/>
      <c r="DJ278" s="28"/>
      <c r="DN278" s="28"/>
      <c r="DQ278" s="28"/>
      <c r="DS278" s="28"/>
      <c r="DT278" s="2" t="s">
        <v>296</v>
      </c>
    </row>
    <row r="279" spans="1:127" customFormat="1" ht="14.4" x14ac:dyDescent="0.3">
      <c r="A279" s="60"/>
      <c r="B279" s="3"/>
      <c r="C279" s="62"/>
      <c r="D279" s="207" t="s">
        <v>297</v>
      </c>
      <c r="E279" s="207"/>
      <c r="F279" s="207"/>
      <c r="G279" s="207"/>
      <c r="H279" s="207"/>
      <c r="I279" s="207"/>
      <c r="J279" s="207"/>
      <c r="K279" s="207"/>
      <c r="L279" s="207"/>
      <c r="M279" s="207"/>
      <c r="N279" s="207"/>
      <c r="O279" s="77">
        <v>536928.56000000006</v>
      </c>
      <c r="DG279" s="28"/>
      <c r="DH279" s="28"/>
      <c r="DI279" s="28"/>
      <c r="DJ279" s="28"/>
      <c r="DN279" s="28"/>
      <c r="DQ279" s="28"/>
      <c r="DS279" s="28"/>
      <c r="DT279" s="2" t="s">
        <v>297</v>
      </c>
    </row>
    <row r="280" spans="1:127" customFormat="1" ht="14.4" x14ac:dyDescent="0.3">
      <c r="A280" s="60"/>
      <c r="B280" s="3"/>
      <c r="C280" s="62"/>
      <c r="D280" s="207" t="s">
        <v>298</v>
      </c>
      <c r="E280" s="207"/>
      <c r="F280" s="207"/>
      <c r="G280" s="207"/>
      <c r="H280" s="207"/>
      <c r="I280" s="207"/>
      <c r="J280" s="207"/>
      <c r="K280" s="207"/>
      <c r="L280" s="207"/>
      <c r="M280" s="207"/>
      <c r="N280" s="207"/>
      <c r="O280" s="77">
        <v>277183.76</v>
      </c>
      <c r="DG280" s="28"/>
      <c r="DH280" s="28"/>
      <c r="DI280" s="28"/>
      <c r="DJ280" s="28"/>
      <c r="DN280" s="28"/>
      <c r="DQ280" s="28"/>
      <c r="DS280" s="28"/>
      <c r="DT280" s="2" t="s">
        <v>298</v>
      </c>
    </row>
    <row r="281" spans="1:127" customFormat="1" ht="14.4" x14ac:dyDescent="0.3">
      <c r="A281" s="60"/>
      <c r="B281" s="3"/>
      <c r="C281" s="62"/>
      <c r="D281" s="207" t="s">
        <v>299</v>
      </c>
      <c r="E281" s="207"/>
      <c r="F281" s="207"/>
      <c r="G281" s="207"/>
      <c r="H281" s="207"/>
      <c r="I281" s="207"/>
      <c r="J281" s="207"/>
      <c r="K281" s="207"/>
      <c r="L281" s="207"/>
      <c r="M281" s="207"/>
      <c r="N281" s="207"/>
      <c r="O281" s="77">
        <v>592011.29</v>
      </c>
      <c r="DG281" s="28"/>
      <c r="DH281" s="28"/>
      <c r="DI281" s="28"/>
      <c r="DJ281" s="28"/>
      <c r="DN281" s="28"/>
      <c r="DQ281" s="28"/>
      <c r="DS281" s="28"/>
      <c r="DT281" s="2" t="s">
        <v>299</v>
      </c>
    </row>
    <row r="282" spans="1:127" customFormat="1" ht="14.4" x14ac:dyDescent="0.3">
      <c r="A282" s="60"/>
      <c r="B282" s="3"/>
      <c r="C282" s="62"/>
      <c r="D282" s="207" t="s">
        <v>300</v>
      </c>
      <c r="E282" s="207"/>
      <c r="F282" s="207"/>
      <c r="G282" s="207"/>
      <c r="H282" s="207"/>
      <c r="I282" s="207"/>
      <c r="J282" s="207"/>
      <c r="K282" s="207"/>
      <c r="L282" s="207"/>
      <c r="M282" s="207"/>
      <c r="N282" s="207"/>
      <c r="O282" s="77">
        <v>536928.56000000006</v>
      </c>
      <c r="DG282" s="28"/>
      <c r="DH282" s="28"/>
      <c r="DI282" s="28"/>
      <c r="DJ282" s="28"/>
      <c r="DN282" s="28"/>
      <c r="DQ282" s="28"/>
      <c r="DS282" s="28"/>
      <c r="DT282" s="2" t="s">
        <v>300</v>
      </c>
    </row>
    <row r="283" spans="1:127" customFormat="1" ht="14.4" x14ac:dyDescent="0.3">
      <c r="A283" s="60"/>
      <c r="B283" s="3"/>
      <c r="C283" s="62"/>
      <c r="D283" s="207" t="s">
        <v>301</v>
      </c>
      <c r="E283" s="207"/>
      <c r="F283" s="207"/>
      <c r="G283" s="207"/>
      <c r="H283" s="207"/>
      <c r="I283" s="207"/>
      <c r="J283" s="207"/>
      <c r="K283" s="207"/>
      <c r="L283" s="207"/>
      <c r="M283" s="207"/>
      <c r="N283" s="207"/>
      <c r="O283" s="77">
        <v>277183.76</v>
      </c>
      <c r="DG283" s="28"/>
      <c r="DH283" s="28"/>
      <c r="DI283" s="28"/>
      <c r="DJ283" s="28"/>
      <c r="DN283" s="28"/>
      <c r="DQ283" s="28"/>
      <c r="DS283" s="28"/>
      <c r="DT283" s="2" t="s">
        <v>301</v>
      </c>
    </row>
    <row r="284" spans="1:127" customFormat="1" ht="14.4" x14ac:dyDescent="0.3">
      <c r="A284" s="60"/>
      <c r="B284" s="3"/>
      <c r="C284" s="75"/>
      <c r="D284" s="208" t="s">
        <v>302</v>
      </c>
      <c r="E284" s="208"/>
      <c r="F284" s="208"/>
      <c r="G284" s="208"/>
      <c r="H284" s="208"/>
      <c r="I284" s="208"/>
      <c r="J284" s="208"/>
      <c r="K284" s="208"/>
      <c r="L284" s="208"/>
      <c r="M284" s="208"/>
      <c r="N284" s="208"/>
      <c r="O284" s="80">
        <v>2617534.19</v>
      </c>
      <c r="DG284" s="28"/>
      <c r="DH284" s="28"/>
      <c r="DI284" s="28"/>
      <c r="DJ284" s="28"/>
      <c r="DN284" s="28"/>
      <c r="DQ284" s="28"/>
      <c r="DS284" s="28"/>
      <c r="DU284" s="28" t="s">
        <v>302</v>
      </c>
    </row>
    <row r="285" spans="1:127" customFormat="1" ht="0" hidden="1" customHeight="1" x14ac:dyDescent="0.3">
      <c r="A285" s="3"/>
      <c r="B285" s="3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81"/>
      <c r="N285" s="81"/>
      <c r="O285" s="82"/>
      <c r="DG285" s="28"/>
      <c r="DH285" s="28"/>
      <c r="DI285" s="28"/>
      <c r="DJ285" s="28"/>
      <c r="DN285" s="28"/>
      <c r="DQ285" s="28"/>
      <c r="DS285" s="28"/>
      <c r="DU285" s="28"/>
    </row>
    <row r="286" spans="1:127" customFormat="1" ht="11.25" hidden="1" customHeight="1" x14ac:dyDescent="0.3">
      <c r="A286" s="60"/>
      <c r="B286" s="3"/>
      <c r="C286" s="75"/>
      <c r="D286" s="83"/>
      <c r="E286" s="83"/>
      <c r="F286" s="83"/>
      <c r="G286" s="83"/>
      <c r="H286" s="83"/>
      <c r="I286" s="83"/>
      <c r="J286" s="84"/>
      <c r="K286" s="83"/>
      <c r="L286" s="83"/>
      <c r="M286" s="83"/>
      <c r="N286" s="83"/>
      <c r="O286" s="78"/>
    </row>
    <row r="287" spans="1:127" customFormat="1" ht="14.4" x14ac:dyDescent="0.3">
      <c r="A287" s="85"/>
      <c r="B287" s="10"/>
      <c r="C287" s="86"/>
      <c r="D287" s="210" t="s">
        <v>303</v>
      </c>
      <c r="E287" s="210"/>
      <c r="F287" s="210"/>
      <c r="G287" s="210"/>
      <c r="H287" s="210"/>
      <c r="I287" s="210"/>
      <c r="J287" s="210"/>
      <c r="K287" s="210"/>
      <c r="L287" s="210"/>
      <c r="M287" s="210"/>
      <c r="N287" s="210"/>
      <c r="O287" s="87"/>
      <c r="DV287" s="88" t="s">
        <v>303</v>
      </c>
    </row>
    <row r="288" spans="1:127" customFormat="1" ht="14.4" x14ac:dyDescent="0.3">
      <c r="A288" s="60"/>
      <c r="B288" s="3"/>
      <c r="C288" s="62"/>
      <c r="D288" s="207" t="s">
        <v>304</v>
      </c>
      <c r="E288" s="207"/>
      <c r="F288" s="207"/>
      <c r="G288" s="207"/>
      <c r="H288" s="207"/>
      <c r="I288" s="207"/>
      <c r="J288" s="207"/>
      <c r="K288" s="207"/>
      <c r="L288" s="207"/>
      <c r="M288" s="207"/>
      <c r="N288" s="207"/>
      <c r="O288" s="77">
        <v>1803421.87</v>
      </c>
      <c r="DV288" s="88"/>
      <c r="DW288" s="2" t="s">
        <v>304</v>
      </c>
    </row>
    <row r="289" spans="1:127" customFormat="1" ht="14.4" x14ac:dyDescent="0.3">
      <c r="A289" s="60"/>
      <c r="B289" s="3"/>
      <c r="C289" s="62"/>
      <c r="D289" s="207" t="s">
        <v>287</v>
      </c>
      <c r="E289" s="207"/>
      <c r="F289" s="207"/>
      <c r="G289" s="207"/>
      <c r="H289" s="207"/>
      <c r="I289" s="207"/>
      <c r="J289" s="207"/>
      <c r="K289" s="207"/>
      <c r="L289" s="207"/>
      <c r="M289" s="207"/>
      <c r="N289" s="207"/>
      <c r="O289" s="78"/>
      <c r="DV289" s="88"/>
      <c r="DW289" s="2" t="s">
        <v>287</v>
      </c>
    </row>
    <row r="290" spans="1:127" customFormat="1" ht="14.4" x14ac:dyDescent="0.3">
      <c r="A290" s="60"/>
      <c r="B290" s="3"/>
      <c r="C290" s="62"/>
      <c r="D290" s="207" t="s">
        <v>288</v>
      </c>
      <c r="E290" s="207"/>
      <c r="F290" s="207"/>
      <c r="G290" s="207"/>
      <c r="H290" s="207"/>
      <c r="I290" s="207"/>
      <c r="J290" s="207"/>
      <c r="K290" s="207"/>
      <c r="L290" s="207"/>
      <c r="M290" s="207"/>
      <c r="N290" s="207"/>
      <c r="O290" s="77">
        <v>591753.01</v>
      </c>
      <c r="DV290" s="88"/>
      <c r="DW290" s="2" t="s">
        <v>288</v>
      </c>
    </row>
    <row r="291" spans="1:127" customFormat="1" ht="14.4" x14ac:dyDescent="0.3">
      <c r="A291" s="60"/>
      <c r="B291" s="3"/>
      <c r="C291" s="62"/>
      <c r="D291" s="207" t="s">
        <v>289</v>
      </c>
      <c r="E291" s="207"/>
      <c r="F291" s="207"/>
      <c r="G291" s="207"/>
      <c r="H291" s="207"/>
      <c r="I291" s="207"/>
      <c r="J291" s="207"/>
      <c r="K291" s="207"/>
      <c r="L291" s="207"/>
      <c r="M291" s="207"/>
      <c r="N291" s="207"/>
      <c r="O291" s="79">
        <v>988.92</v>
      </c>
      <c r="DV291" s="88"/>
      <c r="DW291" s="2" t="s">
        <v>289</v>
      </c>
    </row>
    <row r="292" spans="1:127" customFormat="1" ht="14.4" x14ac:dyDescent="0.3">
      <c r="A292" s="60"/>
      <c r="B292" s="3"/>
      <c r="C292" s="62"/>
      <c r="D292" s="207" t="s">
        <v>290</v>
      </c>
      <c r="E292" s="207"/>
      <c r="F292" s="207"/>
      <c r="G292" s="207"/>
      <c r="H292" s="207"/>
      <c r="I292" s="207"/>
      <c r="J292" s="207"/>
      <c r="K292" s="207"/>
      <c r="L292" s="207"/>
      <c r="M292" s="207"/>
      <c r="N292" s="207"/>
      <c r="O292" s="79">
        <v>258.27999999999997</v>
      </c>
      <c r="DV292" s="88"/>
      <c r="DW292" s="2" t="s">
        <v>290</v>
      </c>
    </row>
    <row r="293" spans="1:127" customFormat="1" ht="14.4" x14ac:dyDescent="0.3">
      <c r="A293" s="60"/>
      <c r="B293" s="3"/>
      <c r="C293" s="62"/>
      <c r="D293" s="207" t="s">
        <v>291</v>
      </c>
      <c r="E293" s="207"/>
      <c r="F293" s="207"/>
      <c r="G293" s="207"/>
      <c r="H293" s="207"/>
      <c r="I293" s="207"/>
      <c r="J293" s="207"/>
      <c r="K293" s="207"/>
      <c r="L293" s="207"/>
      <c r="M293" s="207"/>
      <c r="N293" s="207"/>
      <c r="O293" s="77">
        <v>1210421.6599999999</v>
      </c>
      <c r="DV293" s="88"/>
      <c r="DW293" s="2" t="s">
        <v>291</v>
      </c>
    </row>
    <row r="294" spans="1:127" customFormat="1" ht="14.4" x14ac:dyDescent="0.3">
      <c r="A294" s="60"/>
      <c r="B294" s="3"/>
      <c r="C294" s="62"/>
      <c r="D294" s="207" t="s">
        <v>292</v>
      </c>
      <c r="E294" s="207"/>
      <c r="F294" s="207"/>
      <c r="G294" s="207"/>
      <c r="H294" s="207"/>
      <c r="I294" s="207"/>
      <c r="J294" s="207"/>
      <c r="K294" s="207"/>
      <c r="L294" s="207"/>
      <c r="M294" s="207"/>
      <c r="N294" s="207"/>
      <c r="O294" s="77">
        <v>2617534.19</v>
      </c>
      <c r="DV294" s="88"/>
      <c r="DW294" s="2" t="s">
        <v>292</v>
      </c>
    </row>
    <row r="295" spans="1:127" customFormat="1" ht="14.4" x14ac:dyDescent="0.3">
      <c r="A295" s="60"/>
      <c r="B295" s="3"/>
      <c r="C295" s="62"/>
      <c r="D295" s="207" t="s">
        <v>287</v>
      </c>
      <c r="E295" s="207"/>
      <c r="F295" s="207"/>
      <c r="G295" s="207"/>
      <c r="H295" s="207"/>
      <c r="I295" s="207"/>
      <c r="J295" s="207"/>
      <c r="K295" s="207"/>
      <c r="L295" s="207"/>
      <c r="M295" s="207"/>
      <c r="N295" s="207"/>
      <c r="O295" s="78"/>
      <c r="DV295" s="88"/>
      <c r="DW295" s="2" t="s">
        <v>287</v>
      </c>
    </row>
    <row r="296" spans="1:127" customFormat="1" ht="14.4" x14ac:dyDescent="0.3">
      <c r="A296" s="60"/>
      <c r="B296" s="3"/>
      <c r="C296" s="62"/>
      <c r="D296" s="207" t="s">
        <v>293</v>
      </c>
      <c r="E296" s="207"/>
      <c r="F296" s="207"/>
      <c r="G296" s="207"/>
      <c r="H296" s="207"/>
      <c r="I296" s="207"/>
      <c r="J296" s="207"/>
      <c r="K296" s="207"/>
      <c r="L296" s="207"/>
      <c r="M296" s="207"/>
      <c r="N296" s="207"/>
      <c r="O296" s="77">
        <v>591753.01</v>
      </c>
      <c r="DV296" s="88"/>
      <c r="DW296" s="2" t="s">
        <v>293</v>
      </c>
    </row>
    <row r="297" spans="1:127" customFormat="1" ht="14.4" x14ac:dyDescent="0.3">
      <c r="A297" s="60"/>
      <c r="B297" s="3"/>
      <c r="C297" s="62"/>
      <c r="D297" s="207" t="s">
        <v>294</v>
      </c>
      <c r="E297" s="207"/>
      <c r="F297" s="207"/>
      <c r="G297" s="207"/>
      <c r="H297" s="207"/>
      <c r="I297" s="207"/>
      <c r="J297" s="207"/>
      <c r="K297" s="207"/>
      <c r="L297" s="207"/>
      <c r="M297" s="207"/>
      <c r="N297" s="207"/>
      <c r="O297" s="79">
        <v>988.92</v>
      </c>
      <c r="DV297" s="88"/>
      <c r="DW297" s="2" t="s">
        <v>294</v>
      </c>
    </row>
    <row r="298" spans="1:127" customFormat="1" ht="14.4" x14ac:dyDescent="0.3">
      <c r="A298" s="60"/>
      <c r="B298" s="3"/>
      <c r="C298" s="62"/>
      <c r="D298" s="207" t="s">
        <v>295</v>
      </c>
      <c r="E298" s="207"/>
      <c r="F298" s="207"/>
      <c r="G298" s="207"/>
      <c r="H298" s="207"/>
      <c r="I298" s="207"/>
      <c r="J298" s="207"/>
      <c r="K298" s="207"/>
      <c r="L298" s="207"/>
      <c r="M298" s="207"/>
      <c r="N298" s="207"/>
      <c r="O298" s="79">
        <v>258.27999999999997</v>
      </c>
      <c r="DV298" s="88"/>
      <c r="DW298" s="2" t="s">
        <v>295</v>
      </c>
    </row>
    <row r="299" spans="1:127" customFormat="1" ht="14.4" x14ac:dyDescent="0.3">
      <c r="A299" s="60"/>
      <c r="B299" s="3"/>
      <c r="C299" s="62"/>
      <c r="D299" s="207" t="s">
        <v>296</v>
      </c>
      <c r="E299" s="207"/>
      <c r="F299" s="207"/>
      <c r="G299" s="207"/>
      <c r="H299" s="207"/>
      <c r="I299" s="207"/>
      <c r="J299" s="207"/>
      <c r="K299" s="207"/>
      <c r="L299" s="207"/>
      <c r="M299" s="207"/>
      <c r="N299" s="207"/>
      <c r="O299" s="77">
        <v>1210421.6599999999</v>
      </c>
      <c r="DV299" s="88"/>
      <c r="DW299" s="2" t="s">
        <v>296</v>
      </c>
    </row>
    <row r="300" spans="1:127" customFormat="1" ht="14.4" x14ac:dyDescent="0.3">
      <c r="A300" s="60"/>
      <c r="B300" s="3"/>
      <c r="C300" s="62"/>
      <c r="D300" s="207" t="s">
        <v>297</v>
      </c>
      <c r="E300" s="207"/>
      <c r="F300" s="207"/>
      <c r="G300" s="207"/>
      <c r="H300" s="207"/>
      <c r="I300" s="207"/>
      <c r="J300" s="207"/>
      <c r="K300" s="207"/>
      <c r="L300" s="207"/>
      <c r="M300" s="207"/>
      <c r="N300" s="207"/>
      <c r="O300" s="77">
        <v>536928.56000000006</v>
      </c>
      <c r="DV300" s="88"/>
      <c r="DW300" s="2" t="s">
        <v>297</v>
      </c>
    </row>
    <row r="301" spans="1:127" customFormat="1" ht="14.4" x14ac:dyDescent="0.3">
      <c r="A301" s="60"/>
      <c r="B301" s="3"/>
      <c r="C301" s="62"/>
      <c r="D301" s="207" t="s">
        <v>298</v>
      </c>
      <c r="E301" s="207"/>
      <c r="F301" s="207"/>
      <c r="G301" s="207"/>
      <c r="H301" s="207"/>
      <c r="I301" s="207"/>
      <c r="J301" s="207"/>
      <c r="K301" s="207"/>
      <c r="L301" s="207"/>
      <c r="M301" s="207"/>
      <c r="N301" s="207"/>
      <c r="O301" s="77">
        <v>277183.76</v>
      </c>
      <c r="DV301" s="88"/>
      <c r="DW301" s="2" t="s">
        <v>298</v>
      </c>
    </row>
    <row r="302" spans="1:127" customFormat="1" ht="14.4" x14ac:dyDescent="0.3">
      <c r="A302" s="60"/>
      <c r="B302" s="3"/>
      <c r="C302" s="62"/>
      <c r="D302" s="207" t="s">
        <v>305</v>
      </c>
      <c r="E302" s="207"/>
      <c r="F302" s="207"/>
      <c r="G302" s="207"/>
      <c r="H302" s="207"/>
      <c r="I302" s="207"/>
      <c r="J302" s="207"/>
      <c r="K302" s="207"/>
      <c r="L302" s="207"/>
      <c r="M302" s="207"/>
      <c r="N302" s="207"/>
      <c r="O302" s="77">
        <v>592011.29</v>
      </c>
      <c r="DV302" s="88"/>
      <c r="DW302" s="2" t="s">
        <v>305</v>
      </c>
    </row>
    <row r="303" spans="1:127" customFormat="1" ht="14.4" x14ac:dyDescent="0.3">
      <c r="A303" s="60"/>
      <c r="B303" s="3"/>
      <c r="C303" s="62"/>
      <c r="D303" s="207" t="s">
        <v>306</v>
      </c>
      <c r="E303" s="207"/>
      <c r="F303" s="207"/>
      <c r="G303" s="207"/>
      <c r="H303" s="207"/>
      <c r="I303" s="207"/>
      <c r="J303" s="207"/>
      <c r="K303" s="207"/>
      <c r="L303" s="207"/>
      <c r="M303" s="207"/>
      <c r="N303" s="207"/>
      <c r="O303" s="77">
        <v>536928.56000000006</v>
      </c>
      <c r="DV303" s="88"/>
      <c r="DW303" s="2" t="s">
        <v>306</v>
      </c>
    </row>
    <row r="304" spans="1:127" customFormat="1" ht="14.4" x14ac:dyDescent="0.3">
      <c r="A304" s="60"/>
      <c r="B304" s="3"/>
      <c r="C304" s="62"/>
      <c r="D304" s="207" t="s">
        <v>307</v>
      </c>
      <c r="E304" s="207"/>
      <c r="F304" s="207"/>
      <c r="G304" s="207"/>
      <c r="H304" s="207"/>
      <c r="I304" s="207"/>
      <c r="J304" s="207"/>
      <c r="K304" s="207"/>
      <c r="L304" s="207"/>
      <c r="M304" s="207"/>
      <c r="N304" s="207"/>
      <c r="O304" s="77">
        <v>277183.76</v>
      </c>
      <c r="DV304" s="88"/>
      <c r="DW304" s="2" t="s">
        <v>307</v>
      </c>
    </row>
    <row r="305" spans="1:133" customFormat="1" ht="14.4" x14ac:dyDescent="0.3">
      <c r="A305" s="60"/>
      <c r="B305" s="3"/>
      <c r="C305" s="75"/>
      <c r="D305" s="208" t="s">
        <v>308</v>
      </c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  <c r="O305" s="80">
        <v>1422800</v>
      </c>
      <c r="DV305" s="88"/>
      <c r="DX305" s="28" t="s">
        <v>308</v>
      </c>
    </row>
    <row r="306" spans="1:133" customFormat="1" ht="14.4" x14ac:dyDescent="0.3">
      <c r="A306" s="60"/>
      <c r="B306" s="3"/>
      <c r="C306" s="75"/>
      <c r="D306" s="208" t="s">
        <v>309</v>
      </c>
      <c r="E306" s="208"/>
      <c r="F306" s="208"/>
      <c r="G306" s="208"/>
      <c r="H306" s="208"/>
      <c r="I306" s="208"/>
      <c r="J306" s="208"/>
      <c r="K306" s="208"/>
      <c r="L306" s="208"/>
      <c r="M306" s="208"/>
      <c r="N306" s="208"/>
      <c r="O306" s="80">
        <v>1422800</v>
      </c>
      <c r="DV306" s="88"/>
      <c r="DX306" s="28"/>
      <c r="DY306" s="28" t="s">
        <v>309</v>
      </c>
    </row>
    <row r="307" spans="1:133" customFormat="1" ht="14.4" x14ac:dyDescent="0.3">
      <c r="A307" s="60"/>
      <c r="B307" s="3"/>
      <c r="C307" s="75"/>
      <c r="D307" s="209" t="s">
        <v>310</v>
      </c>
      <c r="E307" s="209"/>
      <c r="F307" s="209"/>
      <c r="G307" s="209"/>
      <c r="H307" s="209"/>
      <c r="I307" s="209"/>
      <c r="J307" s="209"/>
      <c r="K307" s="209"/>
      <c r="L307" s="209"/>
      <c r="M307" s="209"/>
      <c r="N307" s="209"/>
      <c r="O307" s="89"/>
      <c r="DZ307" s="28" t="s">
        <v>310</v>
      </c>
    </row>
    <row r="308" spans="1:133" customFormat="1" ht="14.4" x14ac:dyDescent="0.3">
      <c r="A308" s="60"/>
      <c r="B308" s="3"/>
      <c r="C308" s="75"/>
      <c r="D308" s="206" t="s">
        <v>311</v>
      </c>
      <c r="E308" s="206"/>
      <c r="F308" s="206"/>
      <c r="G308" s="206"/>
      <c r="H308" s="206"/>
      <c r="I308" s="206"/>
      <c r="J308" s="90">
        <v>1723.366</v>
      </c>
      <c r="K308" s="206"/>
      <c r="L308" s="206"/>
      <c r="M308" s="206"/>
      <c r="N308" s="206"/>
      <c r="O308" s="78"/>
      <c r="DZ308" s="28"/>
      <c r="EA308" s="2" t="s">
        <v>311</v>
      </c>
    </row>
    <row r="309" spans="1:133" customFormat="1" ht="14.25" customHeight="1" x14ac:dyDescent="0.3">
      <c r="A309" s="60"/>
      <c r="B309" s="3"/>
      <c r="C309" s="75"/>
      <c r="D309" s="206" t="s">
        <v>312</v>
      </c>
      <c r="E309" s="206"/>
      <c r="F309" s="206"/>
      <c r="G309" s="206"/>
      <c r="H309" s="206"/>
      <c r="I309" s="206"/>
      <c r="J309" s="90">
        <v>0.67800000000000005</v>
      </c>
      <c r="K309" s="206"/>
      <c r="L309" s="206"/>
      <c r="M309" s="206"/>
      <c r="N309" s="206"/>
      <c r="O309" s="78"/>
      <c r="DZ309" s="28"/>
      <c r="EA309" s="2" t="s">
        <v>312</v>
      </c>
    </row>
    <row r="310" spans="1:133" customFormat="1" ht="14.25" hidden="1" customHeight="1" x14ac:dyDescent="0.3">
      <c r="A310" s="3"/>
      <c r="B310" s="3"/>
      <c r="C310" s="75"/>
      <c r="D310" s="83"/>
      <c r="E310" s="83"/>
      <c r="F310" s="83"/>
      <c r="G310" s="83"/>
      <c r="H310" s="83"/>
      <c r="I310" s="83"/>
      <c r="J310" s="84"/>
      <c r="K310" s="83"/>
      <c r="L310" s="83"/>
      <c r="M310" s="83"/>
      <c r="N310" s="83"/>
      <c r="O310" s="84"/>
    </row>
    <row r="311" spans="1:133" customFormat="1" ht="14.25" customHeight="1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</row>
    <row r="312" spans="1:133" s="16" customFormat="1" ht="14.4" x14ac:dyDescent="0.3">
      <c r="A312"/>
      <c r="B312" s="91" t="s">
        <v>316</v>
      </c>
      <c r="C312" s="203"/>
      <c r="D312" s="203"/>
      <c r="E312" s="203"/>
      <c r="F312" s="203"/>
      <c r="G312" s="203"/>
      <c r="H312" s="203"/>
      <c r="I312" s="203"/>
      <c r="J312" s="205"/>
      <c r="K312" s="205"/>
      <c r="L312" s="205"/>
      <c r="M312" s="205"/>
      <c r="N312" s="205"/>
      <c r="O312"/>
      <c r="P312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 t="s">
        <v>5</v>
      </c>
      <c r="EC312" s="15" t="s">
        <v>5</v>
      </c>
    </row>
    <row r="313" spans="1:133" s="16" customFormat="1" ht="11.25" customHeight="1" x14ac:dyDescent="0.3">
      <c r="A313"/>
      <c r="B313"/>
      <c r="C313" s="202" t="s">
        <v>313</v>
      </c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/>
      <c r="P313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</row>
    <row r="314" spans="1:133" s="16" customFormat="1" ht="12.75" customHeight="1" x14ac:dyDescent="0.3">
      <c r="A314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/>
      <c r="N314"/>
      <c r="O314"/>
      <c r="P314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</row>
    <row r="315" spans="1:133" s="16" customFormat="1" ht="14.4" x14ac:dyDescent="0.3">
      <c r="A315"/>
      <c r="B315" s="91" t="s">
        <v>317</v>
      </c>
      <c r="C315" s="203"/>
      <c r="D315" s="203"/>
      <c r="E315" s="203"/>
      <c r="F315" s="203"/>
      <c r="G315" s="203"/>
      <c r="H315" s="203"/>
      <c r="I315" s="203"/>
      <c r="J315" s="204"/>
      <c r="K315" s="205"/>
      <c r="L315" s="205"/>
      <c r="M315" s="205"/>
      <c r="N315" s="205"/>
      <c r="O315"/>
      <c r="P3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 t="s">
        <v>5</v>
      </c>
      <c r="EC315" s="15" t="s">
        <v>5</v>
      </c>
    </row>
    <row r="316" spans="1:133" s="16" customFormat="1" ht="11.25" customHeight="1" x14ac:dyDescent="0.3">
      <c r="A316"/>
      <c r="B316"/>
      <c r="C316" s="202" t="s">
        <v>313</v>
      </c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/>
      <c r="P316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</row>
    <row r="317" spans="1:133" s="16" customFormat="1" ht="12.75" customHeight="1" x14ac:dyDescent="0.3">
      <c r="A31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/>
      <c r="N317"/>
      <c r="O317"/>
      <c r="P317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</row>
    <row r="318" spans="1:133" customFormat="1" ht="14.4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33" s="16" customFormat="1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1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</row>
    <row r="320" spans="1:133" s="16" customFormat="1" ht="13.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1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</row>
    <row r="321" spans="1:2" customFormat="1" ht="14.4" x14ac:dyDescent="0.3">
      <c r="A321" s="3"/>
      <c r="B321" s="3"/>
    </row>
  </sheetData>
  <mergeCells count="313">
    <mergeCell ref="M9:O9"/>
    <mergeCell ref="D10:K10"/>
    <mergeCell ref="M10:O10"/>
    <mergeCell ref="M11:O11"/>
    <mergeCell ref="D12:K12"/>
    <mergeCell ref="M12:O12"/>
    <mergeCell ref="A27:O27"/>
    <mergeCell ref="M5:O5"/>
    <mergeCell ref="M6:O6"/>
    <mergeCell ref="M7:O7"/>
    <mergeCell ref="C8:K8"/>
    <mergeCell ref="M8:O8"/>
    <mergeCell ref="M13:O13"/>
    <mergeCell ref="C14:K14"/>
    <mergeCell ref="M14:O14"/>
    <mergeCell ref="M15:O15"/>
    <mergeCell ref="M17:O17"/>
    <mergeCell ref="M18:O18"/>
    <mergeCell ref="M19:O19"/>
    <mergeCell ref="M20:O20"/>
    <mergeCell ref="L22:L23"/>
    <mergeCell ref="M22:M23"/>
    <mergeCell ref="N22:O22"/>
    <mergeCell ref="C16:K16"/>
    <mergeCell ref="M16:O16"/>
    <mergeCell ref="D36:F36"/>
    <mergeCell ref="A37:O37"/>
    <mergeCell ref="D38:F38"/>
    <mergeCell ref="D39:F39"/>
    <mergeCell ref="D40:F40"/>
    <mergeCell ref="A28:O28"/>
    <mergeCell ref="A33:B34"/>
    <mergeCell ref="C33:C35"/>
    <mergeCell ref="D33:F35"/>
    <mergeCell ref="G33:G35"/>
    <mergeCell ref="H33:J34"/>
    <mergeCell ref="K33:O34"/>
    <mergeCell ref="D46:F46"/>
    <mergeCell ref="D47:F47"/>
    <mergeCell ref="D48:F48"/>
    <mergeCell ref="D49:F49"/>
    <mergeCell ref="D50:F50"/>
    <mergeCell ref="D41:F41"/>
    <mergeCell ref="D42:F42"/>
    <mergeCell ref="D43:F43"/>
    <mergeCell ref="D44:F44"/>
    <mergeCell ref="D45:F45"/>
    <mergeCell ref="D56:F56"/>
    <mergeCell ref="D57:F57"/>
    <mergeCell ref="D58:F58"/>
    <mergeCell ref="D59:F59"/>
    <mergeCell ref="D60:F60"/>
    <mergeCell ref="D51:F51"/>
    <mergeCell ref="D52:F52"/>
    <mergeCell ref="D53:F53"/>
    <mergeCell ref="D54:F54"/>
    <mergeCell ref="D55:F55"/>
    <mergeCell ref="D66:F66"/>
    <mergeCell ref="D67:F67"/>
    <mergeCell ref="D68:F68"/>
    <mergeCell ref="D69:F69"/>
    <mergeCell ref="D70:F70"/>
    <mergeCell ref="D61:F61"/>
    <mergeCell ref="D62:F62"/>
    <mergeCell ref="D63:F63"/>
    <mergeCell ref="D64:F64"/>
    <mergeCell ref="D65:F65"/>
    <mergeCell ref="D76:F76"/>
    <mergeCell ref="D77:F77"/>
    <mergeCell ref="D78:F78"/>
    <mergeCell ref="D79:F79"/>
    <mergeCell ref="D80:F80"/>
    <mergeCell ref="D71:F71"/>
    <mergeCell ref="D72:F72"/>
    <mergeCell ref="D73:F73"/>
    <mergeCell ref="D74:F74"/>
    <mergeCell ref="D75:F75"/>
    <mergeCell ref="D86:F86"/>
    <mergeCell ref="D87:F87"/>
    <mergeCell ref="D88:F88"/>
    <mergeCell ref="D89:F89"/>
    <mergeCell ref="D90:F90"/>
    <mergeCell ref="D81:F81"/>
    <mergeCell ref="D82:F82"/>
    <mergeCell ref="D83:F83"/>
    <mergeCell ref="D84:F84"/>
    <mergeCell ref="D85:F85"/>
    <mergeCell ref="D96:F96"/>
    <mergeCell ref="D97:F97"/>
    <mergeCell ref="D98:F98"/>
    <mergeCell ref="D99:F99"/>
    <mergeCell ref="D100:F100"/>
    <mergeCell ref="D91:F91"/>
    <mergeCell ref="D92:F92"/>
    <mergeCell ref="D93:F93"/>
    <mergeCell ref="D94:F94"/>
    <mergeCell ref="D95:F95"/>
    <mergeCell ref="D106:F106"/>
    <mergeCell ref="D107:F107"/>
    <mergeCell ref="D108:F108"/>
    <mergeCell ref="D109:F109"/>
    <mergeCell ref="D110:F110"/>
    <mergeCell ref="D101:F101"/>
    <mergeCell ref="D102:F102"/>
    <mergeCell ref="D103:F103"/>
    <mergeCell ref="D104:F104"/>
    <mergeCell ref="D105:F105"/>
    <mergeCell ref="D116:F116"/>
    <mergeCell ref="D117:F117"/>
    <mergeCell ref="D118:F118"/>
    <mergeCell ref="D119:F119"/>
    <mergeCell ref="D120:F120"/>
    <mergeCell ref="D111:F111"/>
    <mergeCell ref="D112:F112"/>
    <mergeCell ref="D113:F113"/>
    <mergeCell ref="D114:F114"/>
    <mergeCell ref="D115:F115"/>
    <mergeCell ref="D126:F126"/>
    <mergeCell ref="D127:F127"/>
    <mergeCell ref="D128:F128"/>
    <mergeCell ref="D129:F129"/>
    <mergeCell ref="D130:F130"/>
    <mergeCell ref="D121:F121"/>
    <mergeCell ref="D122:F122"/>
    <mergeCell ref="D123:F123"/>
    <mergeCell ref="D124:F124"/>
    <mergeCell ref="D125:F125"/>
    <mergeCell ref="D136:F136"/>
    <mergeCell ref="D137:F137"/>
    <mergeCell ref="D138:F138"/>
    <mergeCell ref="D139:F139"/>
    <mergeCell ref="D140:F140"/>
    <mergeCell ref="D131:F131"/>
    <mergeCell ref="D132:F132"/>
    <mergeCell ref="D133:F133"/>
    <mergeCell ref="D134:F134"/>
    <mergeCell ref="D135:F135"/>
    <mergeCell ref="D146:F146"/>
    <mergeCell ref="D147:F147"/>
    <mergeCell ref="D148:F148"/>
    <mergeCell ref="D149:F149"/>
    <mergeCell ref="D150:F150"/>
    <mergeCell ref="D141:F141"/>
    <mergeCell ref="D142:F142"/>
    <mergeCell ref="D143:F143"/>
    <mergeCell ref="D144:F144"/>
    <mergeCell ref="D145:F145"/>
    <mergeCell ref="D156:F156"/>
    <mergeCell ref="D157:F157"/>
    <mergeCell ref="D158:F158"/>
    <mergeCell ref="D159:F159"/>
    <mergeCell ref="D160:F160"/>
    <mergeCell ref="D151:F151"/>
    <mergeCell ref="D152:F152"/>
    <mergeCell ref="D153:F153"/>
    <mergeCell ref="D154:F154"/>
    <mergeCell ref="D155:F155"/>
    <mergeCell ref="D166:F166"/>
    <mergeCell ref="D167:F167"/>
    <mergeCell ref="D168:F168"/>
    <mergeCell ref="D169:F169"/>
    <mergeCell ref="D170:F170"/>
    <mergeCell ref="D161:F161"/>
    <mergeCell ref="D162:F162"/>
    <mergeCell ref="D163:F163"/>
    <mergeCell ref="D164:F164"/>
    <mergeCell ref="D165:F165"/>
    <mergeCell ref="D176:F176"/>
    <mergeCell ref="D177:F177"/>
    <mergeCell ref="D178:F178"/>
    <mergeCell ref="D179:F179"/>
    <mergeCell ref="D180:F180"/>
    <mergeCell ref="D171:F171"/>
    <mergeCell ref="D172:F172"/>
    <mergeCell ref="D173:F173"/>
    <mergeCell ref="D174:F174"/>
    <mergeCell ref="D175:F175"/>
    <mergeCell ref="D186:F186"/>
    <mergeCell ref="D187:F187"/>
    <mergeCell ref="D188:F188"/>
    <mergeCell ref="D189:F189"/>
    <mergeCell ref="D190:F190"/>
    <mergeCell ref="D181:F181"/>
    <mergeCell ref="D182:F182"/>
    <mergeCell ref="D183:F183"/>
    <mergeCell ref="D184:F184"/>
    <mergeCell ref="D185:F185"/>
    <mergeCell ref="D196:F196"/>
    <mergeCell ref="D197:F197"/>
    <mergeCell ref="D198:F198"/>
    <mergeCell ref="D199:F199"/>
    <mergeCell ref="D200:F200"/>
    <mergeCell ref="D191:F191"/>
    <mergeCell ref="D192:F192"/>
    <mergeCell ref="D193:F193"/>
    <mergeCell ref="D194:F194"/>
    <mergeCell ref="D195:F195"/>
    <mergeCell ref="D206:F206"/>
    <mergeCell ref="D207:F207"/>
    <mergeCell ref="D208:F208"/>
    <mergeCell ref="D209:F209"/>
    <mergeCell ref="D210:F210"/>
    <mergeCell ref="D201:F201"/>
    <mergeCell ref="D202:F202"/>
    <mergeCell ref="D203:F203"/>
    <mergeCell ref="D204:F204"/>
    <mergeCell ref="D205:F205"/>
    <mergeCell ref="D216:F216"/>
    <mergeCell ref="D217:F217"/>
    <mergeCell ref="D218:F218"/>
    <mergeCell ref="D219:F219"/>
    <mergeCell ref="D220:F220"/>
    <mergeCell ref="D211:F211"/>
    <mergeCell ref="D212:F212"/>
    <mergeCell ref="D213:F213"/>
    <mergeCell ref="D214:F214"/>
    <mergeCell ref="D215:F215"/>
    <mergeCell ref="D226:F226"/>
    <mergeCell ref="D227:F227"/>
    <mergeCell ref="D228:F228"/>
    <mergeCell ref="D229:F229"/>
    <mergeCell ref="D230:F230"/>
    <mergeCell ref="D221:F221"/>
    <mergeCell ref="D222:F222"/>
    <mergeCell ref="D223:F223"/>
    <mergeCell ref="D224:F224"/>
    <mergeCell ref="D225:F225"/>
    <mergeCell ref="D236:F236"/>
    <mergeCell ref="D237:F237"/>
    <mergeCell ref="D238:F238"/>
    <mergeCell ref="D239:F239"/>
    <mergeCell ref="D240:F240"/>
    <mergeCell ref="D231:F231"/>
    <mergeCell ref="D232:F232"/>
    <mergeCell ref="D233:F233"/>
    <mergeCell ref="D234:F234"/>
    <mergeCell ref="D235:F235"/>
    <mergeCell ref="D246:F246"/>
    <mergeCell ref="D247:F247"/>
    <mergeCell ref="D248:F248"/>
    <mergeCell ref="D249:F249"/>
    <mergeCell ref="D250:F250"/>
    <mergeCell ref="D241:F241"/>
    <mergeCell ref="D242:F242"/>
    <mergeCell ref="D243:F243"/>
    <mergeCell ref="D244:F244"/>
    <mergeCell ref="D245:F245"/>
    <mergeCell ref="D256:F256"/>
    <mergeCell ref="D257:F257"/>
    <mergeCell ref="D258:F258"/>
    <mergeCell ref="D259:F259"/>
    <mergeCell ref="D260:F260"/>
    <mergeCell ref="D251:F251"/>
    <mergeCell ref="D252:F252"/>
    <mergeCell ref="D253:F253"/>
    <mergeCell ref="D254:F254"/>
    <mergeCell ref="D255:F255"/>
    <mergeCell ref="D266:N266"/>
    <mergeCell ref="D267:N267"/>
    <mergeCell ref="D268:N268"/>
    <mergeCell ref="D269:N269"/>
    <mergeCell ref="D270:N270"/>
    <mergeCell ref="D261:F261"/>
    <mergeCell ref="D262:F262"/>
    <mergeCell ref="D263:F263"/>
    <mergeCell ref="D264:F264"/>
    <mergeCell ref="D265:F265"/>
    <mergeCell ref="D276:N276"/>
    <mergeCell ref="D277:N277"/>
    <mergeCell ref="D278:N278"/>
    <mergeCell ref="D279:N279"/>
    <mergeCell ref="D280:N280"/>
    <mergeCell ref="D271:N271"/>
    <mergeCell ref="D272:N272"/>
    <mergeCell ref="D273:N273"/>
    <mergeCell ref="D274:N274"/>
    <mergeCell ref="D275:N275"/>
    <mergeCell ref="D296:N296"/>
    <mergeCell ref="D297:N297"/>
    <mergeCell ref="D288:N288"/>
    <mergeCell ref="D289:N289"/>
    <mergeCell ref="D290:N290"/>
    <mergeCell ref="D291:N291"/>
    <mergeCell ref="D292:N292"/>
    <mergeCell ref="D281:N281"/>
    <mergeCell ref="D282:N282"/>
    <mergeCell ref="D283:N283"/>
    <mergeCell ref="D284:N284"/>
    <mergeCell ref="D287:N287"/>
    <mergeCell ref="M1:O1"/>
    <mergeCell ref="C313:N313"/>
    <mergeCell ref="C315:I315"/>
    <mergeCell ref="J315:N315"/>
    <mergeCell ref="C316:N316"/>
    <mergeCell ref="D308:I308"/>
    <mergeCell ref="K308:N308"/>
    <mergeCell ref="D309:I309"/>
    <mergeCell ref="K309:N309"/>
    <mergeCell ref="C312:I312"/>
    <mergeCell ref="J312:N312"/>
    <mergeCell ref="D303:N303"/>
    <mergeCell ref="D304:N304"/>
    <mergeCell ref="D305:N305"/>
    <mergeCell ref="D306:N306"/>
    <mergeCell ref="D307:N307"/>
    <mergeCell ref="D298:N298"/>
    <mergeCell ref="D299:N299"/>
    <mergeCell ref="D300:N300"/>
    <mergeCell ref="D301:N301"/>
    <mergeCell ref="D302:N302"/>
    <mergeCell ref="D293:N293"/>
    <mergeCell ref="D294:N294"/>
    <mergeCell ref="D295:N295"/>
  </mergeCells>
  <printOptions horizontalCentered="1"/>
  <pageMargins left="0.23622047244094491" right="0.23622047244094491" top="0.39370078740157483" bottom="0.39370078740157483" header="0.19685039370078741" footer="0.19685039370078741"/>
  <pageSetup paperSize="9" scale="80" fitToHeight="0" orientation="landscape" r:id="rId1"/>
  <headerFooter>
    <oddFooter>&amp;RСтраница &amp;P</oddFooter>
  </headerFooter>
  <rowBreaks count="1" manualBreakCount="1">
    <brk id="32" max="3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view="pageBreakPreview" zoomScaleNormal="100" zoomScaleSheetLayoutView="100" workbookViewId="0">
      <selection activeCell="C19" sqref="C19"/>
    </sheetView>
  </sheetViews>
  <sheetFormatPr defaultRowHeight="14.4" x14ac:dyDescent="0.3"/>
  <cols>
    <col min="6" max="6" width="11.109375" customWidth="1"/>
    <col min="8" max="8" width="11.6640625" bestFit="1" customWidth="1"/>
  </cols>
  <sheetData>
    <row r="1" spans="1:11" x14ac:dyDescent="0.3">
      <c r="A1" s="94"/>
      <c r="B1" s="92"/>
      <c r="C1" s="92"/>
      <c r="D1" s="92"/>
      <c r="E1" s="92"/>
      <c r="F1" s="92"/>
      <c r="G1" s="92"/>
      <c r="H1" s="92"/>
      <c r="I1" s="92"/>
      <c r="J1" s="92"/>
      <c r="K1" s="92"/>
    </row>
    <row r="3" spans="1:11" x14ac:dyDescent="0.3">
      <c r="A3" s="95"/>
      <c r="B3" s="95"/>
      <c r="C3" s="95"/>
      <c r="D3" s="95"/>
      <c r="E3" s="95"/>
      <c r="F3" s="240" t="s">
        <v>322</v>
      </c>
      <c r="G3" s="240"/>
      <c r="H3" s="240"/>
      <c r="I3" s="240"/>
      <c r="J3" s="240"/>
      <c r="K3" s="240"/>
    </row>
    <row r="4" spans="1:11" x14ac:dyDescent="0.3">
      <c r="A4" s="95"/>
      <c r="B4" s="95"/>
      <c r="C4" s="95"/>
      <c r="D4" s="95"/>
      <c r="E4" s="95"/>
      <c r="F4" s="240" t="s">
        <v>323</v>
      </c>
      <c r="G4" s="240"/>
      <c r="H4" s="240"/>
      <c r="I4" s="240"/>
      <c r="J4" s="240"/>
      <c r="K4" s="240"/>
    </row>
    <row r="5" spans="1:11" x14ac:dyDescent="0.3">
      <c r="A5" s="95"/>
      <c r="B5" s="95"/>
      <c r="C5" s="95"/>
      <c r="D5" s="95"/>
      <c r="E5" s="95"/>
      <c r="F5" s="240" t="s">
        <v>324</v>
      </c>
      <c r="G5" s="240"/>
      <c r="H5" s="240"/>
      <c r="I5" s="240"/>
      <c r="J5" s="240"/>
      <c r="K5" s="240"/>
    </row>
    <row r="6" spans="1:11" x14ac:dyDescent="0.3">
      <c r="A6" s="95"/>
      <c r="B6" s="95"/>
      <c r="C6" s="95"/>
      <c r="D6" s="95"/>
      <c r="E6" s="95"/>
      <c r="F6" s="96"/>
      <c r="G6" s="96"/>
      <c r="H6" s="96"/>
      <c r="I6" s="96"/>
      <c r="J6" s="96"/>
      <c r="K6" s="96"/>
    </row>
    <row r="7" spans="1:11" ht="15" thickBot="1" x14ac:dyDescent="0.35">
      <c r="A7" s="92"/>
      <c r="B7" s="92"/>
      <c r="C7" s="92"/>
      <c r="D7" s="92"/>
      <c r="E7" s="92"/>
      <c r="F7" s="92"/>
      <c r="G7" s="92"/>
      <c r="H7" s="92"/>
      <c r="I7" s="241" t="s">
        <v>0</v>
      </c>
      <c r="J7" s="242"/>
      <c r="K7" s="243"/>
    </row>
    <row r="8" spans="1:11" x14ac:dyDescent="0.3">
      <c r="A8" s="92"/>
      <c r="B8" s="92"/>
      <c r="C8" s="92"/>
      <c r="D8" s="92"/>
      <c r="E8" s="92"/>
      <c r="F8" s="92"/>
      <c r="G8" s="92"/>
      <c r="H8" s="98" t="s">
        <v>1</v>
      </c>
      <c r="I8" s="244" t="s">
        <v>325</v>
      </c>
      <c r="J8" s="245"/>
      <c r="K8" s="246"/>
    </row>
    <row r="9" spans="1:11" x14ac:dyDescent="0.3">
      <c r="A9" s="247" t="s">
        <v>326</v>
      </c>
      <c r="B9" s="247"/>
      <c r="C9" s="247"/>
      <c r="D9" s="247"/>
      <c r="E9" s="247"/>
      <c r="F9" s="247"/>
      <c r="G9" s="247"/>
      <c r="H9" s="98" t="s">
        <v>4</v>
      </c>
      <c r="I9" s="248"/>
      <c r="J9" s="249"/>
      <c r="K9" s="250"/>
    </row>
    <row r="10" spans="1:11" ht="28.5" customHeight="1" x14ac:dyDescent="0.3">
      <c r="A10" s="251" t="s">
        <v>345</v>
      </c>
      <c r="B10" s="247"/>
      <c r="C10" s="247"/>
      <c r="D10" s="247"/>
      <c r="E10" s="247"/>
      <c r="F10" s="247"/>
      <c r="G10" s="247"/>
      <c r="H10" s="98" t="s">
        <v>4</v>
      </c>
      <c r="I10" s="248"/>
      <c r="J10" s="249"/>
      <c r="K10" s="250"/>
    </row>
    <row r="11" spans="1:11" ht="31.5" customHeight="1" x14ac:dyDescent="0.3">
      <c r="A11" s="251" t="s">
        <v>346</v>
      </c>
      <c r="B11" s="247"/>
      <c r="C11" s="247"/>
      <c r="D11" s="247"/>
      <c r="E11" s="247"/>
      <c r="F11" s="247"/>
      <c r="G11" s="247"/>
      <c r="H11" s="98" t="s">
        <v>4</v>
      </c>
      <c r="I11" s="248"/>
      <c r="J11" s="249"/>
      <c r="K11" s="250"/>
    </row>
    <row r="12" spans="1:11" ht="28.5" customHeight="1" x14ac:dyDescent="0.3">
      <c r="A12" s="247" t="s">
        <v>327</v>
      </c>
      <c r="B12" s="247"/>
      <c r="C12" s="247"/>
      <c r="D12" s="247"/>
      <c r="E12" s="247"/>
      <c r="F12" s="247"/>
      <c r="G12" s="247"/>
      <c r="H12" s="98" t="s">
        <v>4</v>
      </c>
      <c r="I12" s="248"/>
      <c r="J12" s="249"/>
      <c r="K12" s="250"/>
    </row>
    <row r="13" spans="1:11" x14ac:dyDescent="0.3">
      <c r="A13" s="252" t="s">
        <v>15</v>
      </c>
      <c r="B13" s="252"/>
      <c r="C13" s="252"/>
      <c r="D13" s="252"/>
      <c r="E13" s="252"/>
      <c r="F13" s="252"/>
      <c r="G13" s="252"/>
      <c r="H13" s="252"/>
      <c r="I13" s="248"/>
      <c r="J13" s="249"/>
      <c r="K13" s="250"/>
    </row>
    <row r="14" spans="1:11" x14ac:dyDescent="0.3">
      <c r="A14" s="252" t="s">
        <v>16</v>
      </c>
      <c r="B14" s="252"/>
      <c r="C14" s="252"/>
      <c r="D14" s="252"/>
      <c r="E14" s="252"/>
      <c r="F14" s="252"/>
      <c r="G14" s="252"/>
      <c r="H14" s="99" t="s">
        <v>17</v>
      </c>
      <c r="I14" s="253" t="s">
        <v>314</v>
      </c>
      <c r="J14" s="249"/>
      <c r="K14" s="250"/>
    </row>
    <row r="15" spans="1:11" x14ac:dyDescent="0.3">
      <c r="A15" s="92"/>
      <c r="B15" s="92"/>
      <c r="C15" s="92"/>
      <c r="D15" s="92"/>
      <c r="E15" s="92"/>
      <c r="F15" s="92"/>
      <c r="G15" s="92"/>
      <c r="H15" s="99" t="s">
        <v>18</v>
      </c>
      <c r="I15" s="116" t="s">
        <v>207</v>
      </c>
      <c r="J15" s="117" t="s">
        <v>26</v>
      </c>
      <c r="K15" s="118" t="s">
        <v>344</v>
      </c>
    </row>
    <row r="16" spans="1:11" ht="15" thickBot="1" x14ac:dyDescent="0.35">
      <c r="A16" s="92"/>
      <c r="B16" s="92"/>
      <c r="C16" s="92"/>
      <c r="D16" s="92"/>
      <c r="E16" s="92"/>
      <c r="F16" s="92"/>
      <c r="G16" s="92"/>
      <c r="H16" s="98" t="s">
        <v>19</v>
      </c>
      <c r="I16" s="254"/>
      <c r="J16" s="255"/>
      <c r="K16" s="256"/>
    </row>
    <row r="17" spans="1:11" x14ac:dyDescent="0.3">
      <c r="A17" s="92"/>
      <c r="B17" s="92"/>
      <c r="C17" s="92"/>
      <c r="D17" s="92"/>
      <c r="E17" s="92"/>
      <c r="F17" s="92"/>
      <c r="G17" s="92"/>
      <c r="H17" s="98"/>
      <c r="I17" s="92"/>
      <c r="J17" s="92"/>
      <c r="K17" s="92"/>
    </row>
    <row r="18" spans="1:11" x14ac:dyDescent="0.3">
      <c r="A18" s="92"/>
      <c r="B18" s="92"/>
      <c r="C18" s="92"/>
      <c r="D18" s="92"/>
      <c r="E18" s="97" t="s">
        <v>38</v>
      </c>
      <c r="F18" s="100" t="s">
        <v>328</v>
      </c>
      <c r="G18" s="101"/>
      <c r="H18" s="241" t="s">
        <v>22</v>
      </c>
      <c r="I18" s="242"/>
      <c r="J18" s="242"/>
      <c r="K18" s="243"/>
    </row>
    <row r="19" spans="1:11" ht="15" thickBot="1" x14ac:dyDescent="0.35">
      <c r="A19" s="92"/>
      <c r="B19" s="92"/>
      <c r="C19" s="92"/>
      <c r="D19" s="92"/>
      <c r="E19" s="102" t="s">
        <v>329</v>
      </c>
      <c r="F19" s="103" t="s">
        <v>330</v>
      </c>
      <c r="G19" s="101"/>
      <c r="H19" s="97" t="s">
        <v>23</v>
      </c>
      <c r="I19" s="241" t="s">
        <v>24</v>
      </c>
      <c r="J19" s="242"/>
      <c r="K19" s="243"/>
    </row>
    <row r="20" spans="1:11" ht="16.2" thickBot="1" x14ac:dyDescent="0.35">
      <c r="A20" s="92"/>
      <c r="B20" s="92"/>
      <c r="C20" s="92"/>
      <c r="D20" s="104" t="s">
        <v>331</v>
      </c>
      <c r="E20" s="114" t="s">
        <v>26</v>
      </c>
      <c r="F20" s="115" t="s">
        <v>27</v>
      </c>
      <c r="G20" s="101"/>
      <c r="H20" s="105"/>
      <c r="I20" s="257"/>
      <c r="J20" s="258"/>
      <c r="K20" s="259"/>
    </row>
    <row r="21" spans="1:11" x14ac:dyDescent="0.3">
      <c r="A21" s="260"/>
      <c r="B21" s="260"/>
      <c r="C21" s="260"/>
      <c r="D21" s="260"/>
      <c r="E21" s="260"/>
      <c r="F21" s="260"/>
      <c r="G21" s="260"/>
      <c r="H21" s="260"/>
      <c r="I21" s="260"/>
      <c r="J21" s="260"/>
      <c r="K21" s="260"/>
    </row>
    <row r="22" spans="1:11" ht="15.6" x14ac:dyDescent="0.3">
      <c r="A22" s="261" t="s">
        <v>332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</row>
    <row r="23" spans="1:11" ht="15.6" x14ac:dyDescent="0.3">
      <c r="A23" s="262"/>
      <c r="B23" s="262"/>
      <c r="C23" s="262"/>
      <c r="D23" s="262"/>
      <c r="E23" s="262"/>
      <c r="F23" s="262"/>
      <c r="G23" s="262"/>
      <c r="H23" s="262"/>
      <c r="I23" s="262"/>
      <c r="J23" s="262"/>
      <c r="K23" s="262"/>
    </row>
    <row r="24" spans="1:11" x14ac:dyDescent="0.3">
      <c r="A24" s="263" t="s">
        <v>333</v>
      </c>
      <c r="B24" s="265" t="s">
        <v>334</v>
      </c>
      <c r="C24" s="266"/>
      <c r="D24" s="267"/>
      <c r="E24" s="271" t="s">
        <v>0</v>
      </c>
      <c r="F24" s="273" t="s">
        <v>335</v>
      </c>
      <c r="G24" s="274"/>
      <c r="H24" s="274"/>
      <c r="I24" s="274"/>
      <c r="J24" s="274"/>
      <c r="K24" s="275"/>
    </row>
    <row r="25" spans="1:11" ht="46.5" customHeight="1" x14ac:dyDescent="0.3">
      <c r="A25" s="264"/>
      <c r="B25" s="268"/>
      <c r="C25" s="269"/>
      <c r="D25" s="270"/>
      <c r="E25" s="272"/>
      <c r="F25" s="276" t="s">
        <v>336</v>
      </c>
      <c r="G25" s="277"/>
      <c r="H25" s="106" t="s">
        <v>337</v>
      </c>
      <c r="I25" s="276" t="s">
        <v>338</v>
      </c>
      <c r="J25" s="278"/>
      <c r="K25" s="277"/>
    </row>
    <row r="26" spans="1:11" x14ac:dyDescent="0.3">
      <c r="A26" s="107">
        <v>1</v>
      </c>
      <c r="B26" s="285">
        <v>2</v>
      </c>
      <c r="C26" s="286"/>
      <c r="D26" s="287"/>
      <c r="E26" s="109">
        <v>3</v>
      </c>
      <c r="F26" s="285">
        <v>4</v>
      </c>
      <c r="G26" s="287"/>
      <c r="H26" s="108">
        <v>5</v>
      </c>
      <c r="I26" s="285">
        <v>6</v>
      </c>
      <c r="J26" s="286"/>
      <c r="K26" s="287"/>
    </row>
    <row r="27" spans="1:11" ht="58.5" customHeight="1" x14ac:dyDescent="0.3">
      <c r="A27" s="112">
        <v>1</v>
      </c>
      <c r="B27" s="276" t="s">
        <v>339</v>
      </c>
      <c r="C27" s="274"/>
      <c r="D27" s="275"/>
      <c r="E27" s="111"/>
      <c r="F27" s="288">
        <f>'КС-2'!O306</f>
        <v>1422800</v>
      </c>
      <c r="G27" s="289"/>
      <c r="H27" s="113">
        <f>F27</f>
        <v>1422800</v>
      </c>
      <c r="I27" s="290">
        <f>H27</f>
        <v>1422800</v>
      </c>
      <c r="J27" s="291"/>
      <c r="K27" s="292"/>
    </row>
    <row r="28" spans="1:11" x14ac:dyDescent="0.3">
      <c r="A28" s="252" t="s">
        <v>341</v>
      </c>
      <c r="B28" s="252"/>
      <c r="C28" s="252"/>
      <c r="D28" s="252"/>
      <c r="E28" s="252"/>
      <c r="F28" s="252"/>
      <c r="G28" s="252"/>
      <c r="H28" s="280"/>
      <c r="I28" s="281">
        <f>I27</f>
        <v>1422800</v>
      </c>
      <c r="J28" s="282"/>
      <c r="K28" s="283"/>
    </row>
    <row r="32" spans="1:11" x14ac:dyDescent="0.3">
      <c r="A32" s="279" t="s">
        <v>343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</row>
    <row r="33" spans="1:11" x14ac:dyDescent="0.3">
      <c r="A33" s="92"/>
      <c r="B33" s="110"/>
      <c r="C33" s="110"/>
      <c r="D33" s="110"/>
      <c r="E33" s="110"/>
      <c r="F33" s="110"/>
      <c r="G33" s="110"/>
      <c r="H33" s="110"/>
      <c r="I33" s="92"/>
      <c r="J33" s="92"/>
      <c r="K33" s="92"/>
    </row>
    <row r="34" spans="1:11" x14ac:dyDescent="0.3">
      <c r="A34" s="92"/>
      <c r="B34" s="110"/>
      <c r="C34" s="110"/>
      <c r="D34" s="110" t="s">
        <v>340</v>
      </c>
      <c r="E34" s="110"/>
      <c r="F34" s="110"/>
      <c r="G34" s="110"/>
      <c r="H34" s="110"/>
      <c r="I34" s="92"/>
      <c r="J34" s="92"/>
      <c r="K34" s="92"/>
    </row>
    <row r="35" spans="1:11" x14ac:dyDescent="0.3">
      <c r="A35" s="92"/>
      <c r="B35" s="110"/>
      <c r="C35" s="110"/>
      <c r="D35" s="110"/>
      <c r="E35" s="110"/>
      <c r="F35" s="110"/>
      <c r="G35" s="110"/>
      <c r="H35" s="110"/>
      <c r="I35" s="92"/>
      <c r="J35" s="92"/>
      <c r="K35" s="92"/>
    </row>
    <row r="37" spans="1:11" x14ac:dyDescent="0.3">
      <c r="A37" s="279" t="s">
        <v>342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</row>
    <row r="39" spans="1:11" x14ac:dyDescent="0.3">
      <c r="D39" s="93" t="s">
        <v>340</v>
      </c>
    </row>
  </sheetData>
  <mergeCells count="40">
    <mergeCell ref="A32:K32"/>
    <mergeCell ref="A28:H28"/>
    <mergeCell ref="I28:K28"/>
    <mergeCell ref="A37:K37"/>
    <mergeCell ref="B26:D26"/>
    <mergeCell ref="F26:G26"/>
    <mergeCell ref="I26:K26"/>
    <mergeCell ref="B27:D27"/>
    <mergeCell ref="F27:G27"/>
    <mergeCell ref="I27:K27"/>
    <mergeCell ref="A22:K22"/>
    <mergeCell ref="A23:K23"/>
    <mergeCell ref="A24:A25"/>
    <mergeCell ref="B24:D25"/>
    <mergeCell ref="E24:E25"/>
    <mergeCell ref="F24:K24"/>
    <mergeCell ref="F25:G25"/>
    <mergeCell ref="I25:K25"/>
    <mergeCell ref="I16:K16"/>
    <mergeCell ref="H18:K18"/>
    <mergeCell ref="I19:K19"/>
    <mergeCell ref="I20:K20"/>
    <mergeCell ref="A21:K21"/>
    <mergeCell ref="A12:G12"/>
    <mergeCell ref="I12:K12"/>
    <mergeCell ref="A13:H13"/>
    <mergeCell ref="I13:K13"/>
    <mergeCell ref="A14:G14"/>
    <mergeCell ref="I14:K14"/>
    <mergeCell ref="A9:G9"/>
    <mergeCell ref="I9:K9"/>
    <mergeCell ref="A10:G10"/>
    <mergeCell ref="I10:K10"/>
    <mergeCell ref="A11:G11"/>
    <mergeCell ref="I11:K11"/>
    <mergeCell ref="F3:K3"/>
    <mergeCell ref="F4:K4"/>
    <mergeCell ref="F5:K5"/>
    <mergeCell ref="I7:K7"/>
    <mergeCell ref="I8:K8"/>
  </mergeCells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G398"/>
  <sheetViews>
    <sheetView workbookViewId="0">
      <selection activeCell="K39" sqref="K39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127" hidden="1" customWidth="1"/>
    <col min="18" max="18" width="126.5546875" style="127" hidden="1" customWidth="1"/>
    <col min="19" max="27" width="9.109375" style="1"/>
    <col min="28" max="32" width="64.44140625" style="2" hidden="1" customWidth="1"/>
    <col min="33" max="36" width="58.44140625" style="2" hidden="1" customWidth="1"/>
    <col min="37" max="41" width="64.44140625" style="2" hidden="1" customWidth="1"/>
    <col min="42" max="45" width="58.44140625" style="2" hidden="1" customWidth="1"/>
    <col min="46" max="50" width="64.44140625" style="2" hidden="1" customWidth="1"/>
    <col min="51" max="54" width="58.44140625" style="2" hidden="1" customWidth="1"/>
    <col min="55" max="59" width="64.44140625" style="2" hidden="1" customWidth="1"/>
    <col min="60" max="63" width="58.44140625" style="2" hidden="1" customWidth="1"/>
    <col min="64" max="69" width="76.109375" style="2" hidden="1" customWidth="1"/>
    <col min="70" max="79" width="127.33203125" style="2" hidden="1" customWidth="1"/>
    <col min="80" max="85" width="76.109375" style="2" hidden="1" customWidth="1"/>
    <col min="86" max="95" width="127.33203125" style="2" hidden="1" customWidth="1"/>
    <col min="96" max="101" width="76.109375" style="2" hidden="1" customWidth="1"/>
    <col min="102" max="111" width="127.33203125" style="2" hidden="1" customWidth="1"/>
    <col min="112" max="117" width="76.109375" style="2" hidden="1" customWidth="1"/>
    <col min="118" max="127" width="127.33203125" style="2" hidden="1" customWidth="1"/>
    <col min="128" max="133" width="76.109375" style="2" hidden="1" customWidth="1"/>
    <col min="134" max="143" width="127.33203125" style="2" hidden="1" customWidth="1"/>
    <col min="144" max="149" width="76.109375" style="2" hidden="1" customWidth="1"/>
    <col min="150" max="159" width="127.33203125" style="2" hidden="1" customWidth="1"/>
    <col min="160" max="165" width="76.109375" style="2" hidden="1" customWidth="1"/>
    <col min="166" max="175" width="127.33203125" style="2" hidden="1" customWidth="1"/>
    <col min="176" max="223" width="203.44140625" style="2" hidden="1" customWidth="1"/>
    <col min="224" max="228" width="66.44140625" style="2" hidden="1" customWidth="1"/>
    <col min="229" max="232" width="45.6640625" style="2" hidden="1" customWidth="1"/>
    <col min="233" max="233" width="203.44140625" style="2" hidden="1" customWidth="1"/>
    <col min="234" max="258" width="51.88671875" style="2" hidden="1" customWidth="1"/>
    <col min="259" max="262" width="156" style="2" hidden="1" customWidth="1"/>
    <col min="263" max="263" width="84.33203125" style="2" hidden="1" customWidth="1"/>
    <col min="264" max="268" width="156" style="2" hidden="1" customWidth="1"/>
    <col min="269" max="269" width="84.33203125" style="2" hidden="1" customWidth="1"/>
    <col min="270" max="275" width="61.109375" style="2" hidden="1" customWidth="1"/>
    <col min="276" max="281" width="82" style="2" hidden="1" customWidth="1"/>
    <col min="282" max="287" width="61.109375" style="2" hidden="1" customWidth="1"/>
    <col min="288" max="293" width="82" style="2" hidden="1" customWidth="1"/>
    <col min="294" max="16384" width="9.109375" style="1"/>
  </cols>
  <sheetData>
    <row r="1" spans="1:159" customFormat="1" ht="14.4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1" t="s">
        <v>350</v>
      </c>
    </row>
    <row r="2" spans="1:159" customFormat="1" ht="11.2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P2" s="11" t="s">
        <v>351</v>
      </c>
    </row>
    <row r="3" spans="1:159" customFormat="1" ht="14.4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P3" s="11"/>
    </row>
    <row r="4" spans="1:159" customFormat="1" ht="11.25" customHeight="1" x14ac:dyDescent="0.3">
      <c r="A4" s="328" t="s">
        <v>352</v>
      </c>
      <c r="B4" s="328"/>
      <c r="C4" s="328"/>
      <c r="D4" s="328"/>
      <c r="E4" s="328"/>
      <c r="F4" s="10"/>
      <c r="G4" s="10"/>
      <c r="H4" s="10"/>
      <c r="I4" s="10"/>
      <c r="L4" s="10"/>
      <c r="M4" s="328" t="s">
        <v>353</v>
      </c>
      <c r="N4" s="328"/>
      <c r="O4" s="328"/>
      <c r="P4" s="328"/>
    </row>
    <row r="5" spans="1:159" customFormat="1" ht="11.25" customHeight="1" x14ac:dyDescent="0.3">
      <c r="A5" s="207" t="s">
        <v>318</v>
      </c>
      <c r="B5" s="207"/>
      <c r="C5" s="207"/>
      <c r="D5" s="207"/>
      <c r="E5" s="207"/>
      <c r="F5" s="10"/>
      <c r="G5" s="10"/>
      <c r="H5" s="10"/>
      <c r="I5" s="10"/>
      <c r="M5" s="206" t="s">
        <v>320</v>
      </c>
      <c r="N5" s="206"/>
      <c r="O5" s="206"/>
      <c r="P5" s="206"/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</row>
    <row r="6" spans="1:159" customFormat="1" ht="11.25" customHeight="1" x14ac:dyDescent="0.3">
      <c r="A6" s="207"/>
      <c r="B6" s="207"/>
      <c r="C6" s="207"/>
      <c r="D6" s="207"/>
      <c r="E6" s="207"/>
      <c r="F6" s="10"/>
      <c r="G6" s="10"/>
      <c r="H6" s="10"/>
      <c r="I6" s="10"/>
      <c r="M6" s="206"/>
      <c r="N6" s="206"/>
      <c r="O6" s="206"/>
      <c r="P6" s="206"/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</row>
    <row r="7" spans="1:159" customFormat="1" ht="11.25" customHeight="1" x14ac:dyDescent="0.3">
      <c r="A7" s="324" t="s">
        <v>354</v>
      </c>
      <c r="B7" s="324"/>
      <c r="C7" s="324"/>
      <c r="D7" s="324"/>
      <c r="E7" s="324"/>
      <c r="F7" s="10"/>
      <c r="G7" s="10"/>
      <c r="H7" s="10"/>
      <c r="I7" s="10"/>
      <c r="L7" s="10"/>
      <c r="M7" s="324" t="s">
        <v>321</v>
      </c>
      <c r="N7" s="324"/>
      <c r="O7" s="324"/>
      <c r="P7" s="324"/>
      <c r="AT7" s="2" t="s">
        <v>5</v>
      </c>
      <c r="AU7" s="2" t="s">
        <v>5</v>
      </c>
      <c r="AV7" s="2" t="s">
        <v>5</v>
      </c>
      <c r="AW7" s="2" t="s">
        <v>5</v>
      </c>
      <c r="AX7" s="2" t="s">
        <v>5</v>
      </c>
      <c r="AY7" s="2" t="s">
        <v>5</v>
      </c>
      <c r="AZ7" s="2" t="s">
        <v>5</v>
      </c>
      <c r="BA7" s="2" t="s">
        <v>5</v>
      </c>
      <c r="BB7" s="2" t="s">
        <v>5</v>
      </c>
    </row>
    <row r="8" spans="1:159" customFormat="1" ht="14.4" x14ac:dyDescent="0.3">
      <c r="A8" s="325" t="s">
        <v>355</v>
      </c>
      <c r="B8" s="325"/>
      <c r="C8" s="325"/>
      <c r="D8" s="325"/>
      <c r="E8" s="325"/>
      <c r="F8" s="10"/>
      <c r="G8" s="10"/>
      <c r="H8" s="10"/>
      <c r="I8" s="10"/>
      <c r="L8" s="10"/>
      <c r="M8" s="326" t="s">
        <v>355</v>
      </c>
      <c r="N8" s="326"/>
      <c r="O8" s="326"/>
      <c r="P8" s="326"/>
      <c r="BC8" s="2" t="s">
        <v>355</v>
      </c>
      <c r="BD8" s="2" t="s">
        <v>5</v>
      </c>
      <c r="BE8" s="2" t="s">
        <v>5</v>
      </c>
      <c r="BF8" s="2" t="s">
        <v>5</v>
      </c>
      <c r="BG8" s="2" t="s">
        <v>5</v>
      </c>
      <c r="BH8" s="2" t="s">
        <v>355</v>
      </c>
      <c r="BI8" s="2" t="s">
        <v>5</v>
      </c>
      <c r="BJ8" s="2" t="s">
        <v>5</v>
      </c>
      <c r="BK8" s="2" t="s">
        <v>5</v>
      </c>
    </row>
    <row r="9" spans="1:159" customFormat="1" ht="21" customHeight="1" x14ac:dyDescent="0.3">
      <c r="A9" s="3"/>
      <c r="B9" s="3"/>
      <c r="C9" s="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59" customFormat="1" ht="12.75" customHeight="1" x14ac:dyDescent="0.3">
      <c r="A10" s="299" t="s">
        <v>356</v>
      </c>
      <c r="B10" s="299"/>
      <c r="C10" s="299"/>
      <c r="D10" s="299"/>
      <c r="E10" s="299"/>
      <c r="F10" s="299"/>
      <c r="G10" s="327" t="s">
        <v>357</v>
      </c>
      <c r="H10" s="327"/>
      <c r="I10" s="327"/>
      <c r="J10" s="327"/>
      <c r="K10" s="327"/>
      <c r="L10" s="327"/>
      <c r="M10" s="327"/>
      <c r="N10" s="327"/>
      <c r="O10" s="327"/>
      <c r="P10" s="327"/>
    </row>
    <row r="11" spans="1:159" customFormat="1" ht="33.75" customHeight="1" x14ac:dyDescent="0.3">
      <c r="A11" s="299" t="s">
        <v>358</v>
      </c>
      <c r="B11" s="299"/>
      <c r="C11" s="299"/>
      <c r="D11" s="299"/>
      <c r="E11" s="299"/>
      <c r="F11" s="299"/>
      <c r="G11" s="322" t="s">
        <v>359</v>
      </c>
      <c r="H11" s="322"/>
      <c r="I11" s="322"/>
      <c r="J11" s="322"/>
      <c r="K11" s="322"/>
      <c r="L11" s="322"/>
      <c r="M11" s="322"/>
      <c r="N11" s="322"/>
      <c r="O11" s="322"/>
      <c r="P11" s="322"/>
      <c r="BL11" s="123" t="s">
        <v>358</v>
      </c>
      <c r="BM11" s="123" t="s">
        <v>5</v>
      </c>
      <c r="BN11" s="123" t="s">
        <v>5</v>
      </c>
      <c r="BO11" s="123" t="s">
        <v>5</v>
      </c>
      <c r="BP11" s="123" t="s">
        <v>5</v>
      </c>
      <c r="BQ11" s="123" t="s">
        <v>5</v>
      </c>
      <c r="BR11" s="123" t="s">
        <v>359</v>
      </c>
      <c r="BS11" s="123" t="s">
        <v>5</v>
      </c>
      <c r="BT11" s="123" t="s">
        <v>5</v>
      </c>
      <c r="BU11" s="123" t="s">
        <v>5</v>
      </c>
      <c r="BV11" s="123" t="s">
        <v>5</v>
      </c>
      <c r="BW11" s="123" t="s">
        <v>5</v>
      </c>
      <c r="BX11" s="123" t="s">
        <v>5</v>
      </c>
      <c r="BY11" s="123" t="s">
        <v>5</v>
      </c>
      <c r="BZ11" s="123" t="s">
        <v>5</v>
      </c>
      <c r="CA11" s="123" t="s">
        <v>5</v>
      </c>
    </row>
    <row r="12" spans="1:159" customFormat="1" ht="67.5" customHeight="1" x14ac:dyDescent="0.3">
      <c r="A12" s="299" t="s">
        <v>360</v>
      </c>
      <c r="B12" s="299"/>
      <c r="C12" s="299"/>
      <c r="D12" s="299"/>
      <c r="E12" s="299"/>
      <c r="F12" s="299"/>
      <c r="G12" s="322" t="s">
        <v>361</v>
      </c>
      <c r="H12" s="322"/>
      <c r="I12" s="322"/>
      <c r="J12" s="322"/>
      <c r="K12" s="322"/>
      <c r="L12" s="322"/>
      <c r="M12" s="322"/>
      <c r="N12" s="322"/>
      <c r="O12" s="322"/>
      <c r="P12" s="322"/>
      <c r="CB12" s="123" t="s">
        <v>360</v>
      </c>
      <c r="CC12" s="123" t="s">
        <v>5</v>
      </c>
      <c r="CD12" s="123" t="s">
        <v>5</v>
      </c>
      <c r="CE12" s="123" t="s">
        <v>5</v>
      </c>
      <c r="CF12" s="123" t="s">
        <v>5</v>
      </c>
      <c r="CG12" s="123" t="s">
        <v>5</v>
      </c>
      <c r="CH12" s="123" t="s">
        <v>361</v>
      </c>
      <c r="CI12" s="123" t="s">
        <v>5</v>
      </c>
      <c r="CJ12" s="123" t="s">
        <v>5</v>
      </c>
      <c r="CK12" s="123" t="s">
        <v>5</v>
      </c>
      <c r="CL12" s="123" t="s">
        <v>5</v>
      </c>
      <c r="CM12" s="123" t="s">
        <v>5</v>
      </c>
      <c r="CN12" s="123" t="s">
        <v>5</v>
      </c>
      <c r="CO12" s="123" t="s">
        <v>5</v>
      </c>
      <c r="CP12" s="123" t="s">
        <v>5</v>
      </c>
      <c r="CQ12" s="123" t="s">
        <v>5</v>
      </c>
    </row>
    <row r="13" spans="1:159" customFormat="1" ht="67.5" customHeight="1" x14ac:dyDescent="0.3">
      <c r="A13" s="323" t="s">
        <v>362</v>
      </c>
      <c r="B13" s="323"/>
      <c r="C13" s="323"/>
      <c r="D13" s="323"/>
      <c r="E13" s="323"/>
      <c r="F13" s="323"/>
      <c r="G13" s="322" t="s">
        <v>363</v>
      </c>
      <c r="H13" s="322"/>
      <c r="I13" s="322"/>
      <c r="J13" s="322"/>
      <c r="K13" s="322"/>
      <c r="L13" s="322"/>
      <c r="M13" s="322"/>
      <c r="N13" s="322"/>
      <c r="O13" s="322"/>
      <c r="P13" s="322"/>
      <c r="Q13" s="125" t="s">
        <v>362</v>
      </c>
      <c r="R13" s="126" t="s">
        <v>363</v>
      </c>
      <c r="S13" s="123"/>
      <c r="T13" s="123"/>
      <c r="U13" s="123"/>
      <c r="V13" s="123"/>
      <c r="W13" s="123"/>
      <c r="X13" s="123"/>
      <c r="Y13" s="123"/>
      <c r="Z13" s="123"/>
      <c r="AA13" s="123"/>
      <c r="CR13" s="123" t="s">
        <v>362</v>
      </c>
      <c r="CS13" s="123" t="s">
        <v>5</v>
      </c>
      <c r="CT13" s="123" t="s">
        <v>5</v>
      </c>
      <c r="CU13" s="123" t="s">
        <v>5</v>
      </c>
      <c r="CV13" s="123" t="s">
        <v>5</v>
      </c>
      <c r="CW13" s="123" t="s">
        <v>5</v>
      </c>
      <c r="CX13" s="123" t="s">
        <v>363</v>
      </c>
      <c r="CY13" s="123" t="s">
        <v>5</v>
      </c>
      <c r="CZ13" s="123" t="s">
        <v>5</v>
      </c>
      <c r="DA13" s="123" t="s">
        <v>5</v>
      </c>
      <c r="DB13" s="123" t="s">
        <v>5</v>
      </c>
      <c r="DC13" s="123" t="s">
        <v>5</v>
      </c>
      <c r="DD13" s="123" t="s">
        <v>5</v>
      </c>
      <c r="DE13" s="123" t="s">
        <v>5</v>
      </c>
      <c r="DF13" s="123" t="s">
        <v>5</v>
      </c>
      <c r="DG13" s="123" t="s">
        <v>5</v>
      </c>
    </row>
    <row r="14" spans="1:159" customFormat="1" ht="33.75" customHeight="1" x14ac:dyDescent="0.3">
      <c r="A14" s="299" t="s">
        <v>364</v>
      </c>
      <c r="B14" s="299"/>
      <c r="C14" s="299"/>
      <c r="D14" s="299"/>
      <c r="E14" s="299"/>
      <c r="F14" s="299"/>
      <c r="G14" s="322" t="s">
        <v>365</v>
      </c>
      <c r="H14" s="322"/>
      <c r="I14" s="322"/>
      <c r="J14" s="322"/>
      <c r="K14" s="322"/>
      <c r="L14" s="322"/>
      <c r="M14" s="322"/>
      <c r="N14" s="322"/>
      <c r="O14" s="322"/>
      <c r="P14" s="322"/>
      <c r="Q14" s="125" t="s">
        <v>364</v>
      </c>
      <c r="R14" s="126" t="s">
        <v>365</v>
      </c>
      <c r="S14" s="123"/>
      <c r="T14" s="123"/>
      <c r="U14" s="123"/>
      <c r="V14" s="123"/>
      <c r="W14" s="123"/>
      <c r="X14" s="123"/>
      <c r="Y14" s="123"/>
      <c r="Z14" s="123"/>
      <c r="AA14" s="123"/>
      <c r="DH14" s="123" t="s">
        <v>364</v>
      </c>
      <c r="DI14" s="123" t="s">
        <v>5</v>
      </c>
      <c r="DJ14" s="123" t="s">
        <v>5</v>
      </c>
      <c r="DK14" s="123" t="s">
        <v>5</v>
      </c>
      <c r="DL14" s="123" t="s">
        <v>5</v>
      </c>
      <c r="DM14" s="123" t="s">
        <v>5</v>
      </c>
      <c r="DN14" s="123" t="s">
        <v>365</v>
      </c>
      <c r="DO14" s="123" t="s">
        <v>5</v>
      </c>
      <c r="DP14" s="123" t="s">
        <v>5</v>
      </c>
      <c r="DQ14" s="123" t="s">
        <v>5</v>
      </c>
      <c r="DR14" s="123" t="s">
        <v>5</v>
      </c>
      <c r="DS14" s="123" t="s">
        <v>5</v>
      </c>
      <c r="DT14" s="123" t="s">
        <v>5</v>
      </c>
      <c r="DU14" s="123" t="s">
        <v>5</v>
      </c>
      <c r="DV14" s="123" t="s">
        <v>5</v>
      </c>
      <c r="DW14" s="123" t="s">
        <v>5</v>
      </c>
    </row>
    <row r="15" spans="1:159" customFormat="1" ht="11.25" customHeight="1" x14ac:dyDescent="0.3">
      <c r="A15" s="299" t="s">
        <v>366</v>
      </c>
      <c r="B15" s="299"/>
      <c r="C15" s="299"/>
      <c r="D15" s="299"/>
      <c r="E15" s="299"/>
      <c r="F15" s="299"/>
      <c r="G15" s="322"/>
      <c r="H15" s="322"/>
      <c r="I15" s="322"/>
      <c r="J15" s="322"/>
      <c r="K15" s="322"/>
      <c r="L15" s="322"/>
      <c r="M15" s="322"/>
      <c r="N15" s="322"/>
      <c r="O15" s="322"/>
      <c r="P15" s="322"/>
      <c r="DX15" s="123" t="s">
        <v>366</v>
      </c>
      <c r="DY15" s="123" t="s">
        <v>5</v>
      </c>
      <c r="DZ15" s="123" t="s">
        <v>5</v>
      </c>
      <c r="EA15" s="123" t="s">
        <v>5</v>
      </c>
      <c r="EB15" s="123" t="s">
        <v>5</v>
      </c>
      <c r="EC15" s="123" t="s">
        <v>5</v>
      </c>
      <c r="ED15" s="123" t="s">
        <v>5</v>
      </c>
      <c r="EE15" s="123" t="s">
        <v>5</v>
      </c>
      <c r="EF15" s="123" t="s">
        <v>5</v>
      </c>
      <c r="EG15" s="123" t="s">
        <v>5</v>
      </c>
      <c r="EH15" s="123" t="s">
        <v>5</v>
      </c>
      <c r="EI15" s="123" t="s">
        <v>5</v>
      </c>
      <c r="EJ15" s="123" t="s">
        <v>5</v>
      </c>
      <c r="EK15" s="123" t="s">
        <v>5</v>
      </c>
      <c r="EL15" s="123" t="s">
        <v>5</v>
      </c>
      <c r="EM15" s="123" t="s">
        <v>5</v>
      </c>
    </row>
    <row r="16" spans="1:159" customFormat="1" ht="11.25" customHeight="1" x14ac:dyDescent="0.3">
      <c r="A16" s="299" t="s">
        <v>367</v>
      </c>
      <c r="B16" s="299"/>
      <c r="C16" s="299"/>
      <c r="D16" s="299"/>
      <c r="E16" s="299"/>
      <c r="F16" s="299"/>
      <c r="G16" s="322" t="s">
        <v>368</v>
      </c>
      <c r="H16" s="322"/>
      <c r="I16" s="322"/>
      <c r="J16" s="322"/>
      <c r="K16" s="322"/>
      <c r="L16" s="322"/>
      <c r="M16" s="322"/>
      <c r="N16" s="322"/>
      <c r="O16" s="322"/>
      <c r="P16" s="322"/>
      <c r="R16" s="127" t="s">
        <v>368</v>
      </c>
      <c r="EN16" s="123" t="s">
        <v>367</v>
      </c>
      <c r="EO16" s="123" t="s">
        <v>5</v>
      </c>
      <c r="EP16" s="123" t="s">
        <v>5</v>
      </c>
      <c r="EQ16" s="123" t="s">
        <v>5</v>
      </c>
      <c r="ER16" s="123" t="s">
        <v>5</v>
      </c>
      <c r="ES16" s="123" t="s">
        <v>5</v>
      </c>
      <c r="ET16" s="123" t="s">
        <v>368</v>
      </c>
      <c r="EU16" s="123" t="s">
        <v>5</v>
      </c>
      <c r="EV16" s="123" t="s">
        <v>5</v>
      </c>
      <c r="EW16" s="123" t="s">
        <v>5</v>
      </c>
      <c r="EX16" s="123" t="s">
        <v>5</v>
      </c>
      <c r="EY16" s="123" t="s">
        <v>5</v>
      </c>
      <c r="EZ16" s="123" t="s">
        <v>5</v>
      </c>
      <c r="FA16" s="123" t="s">
        <v>5</v>
      </c>
      <c r="FB16" s="123" t="s">
        <v>5</v>
      </c>
      <c r="FC16" s="123" t="s">
        <v>5</v>
      </c>
    </row>
    <row r="17" spans="1:232" customFormat="1" ht="14.4" x14ac:dyDescent="0.3">
      <c r="A17" s="299" t="s">
        <v>369</v>
      </c>
      <c r="B17" s="299"/>
      <c r="C17" s="299"/>
      <c r="D17" s="299"/>
      <c r="E17" s="299"/>
      <c r="F17" s="299"/>
      <c r="G17" s="322" t="s">
        <v>370</v>
      </c>
      <c r="H17" s="322"/>
      <c r="I17" s="322"/>
      <c r="J17" s="322"/>
      <c r="K17" s="322"/>
      <c r="L17" s="322"/>
      <c r="M17" s="322"/>
      <c r="N17" s="322"/>
      <c r="O17" s="322"/>
      <c r="P17" s="322"/>
      <c r="R17" s="127" t="s">
        <v>370</v>
      </c>
      <c r="FD17" s="123" t="s">
        <v>369</v>
      </c>
      <c r="FE17" s="123" t="s">
        <v>5</v>
      </c>
      <c r="FF17" s="123" t="s">
        <v>5</v>
      </c>
      <c r="FG17" s="123" t="s">
        <v>5</v>
      </c>
      <c r="FH17" s="123" t="s">
        <v>5</v>
      </c>
      <c r="FI17" s="123" t="s">
        <v>5</v>
      </c>
      <c r="FJ17" s="123" t="s">
        <v>370</v>
      </c>
      <c r="FK17" s="123" t="s">
        <v>5</v>
      </c>
      <c r="FL17" s="123" t="s">
        <v>5</v>
      </c>
      <c r="FM17" s="123" t="s">
        <v>5</v>
      </c>
      <c r="FN17" s="123" t="s">
        <v>5</v>
      </c>
      <c r="FO17" s="123" t="s">
        <v>5</v>
      </c>
      <c r="FP17" s="123" t="s">
        <v>5</v>
      </c>
      <c r="FQ17" s="123" t="s">
        <v>5</v>
      </c>
      <c r="FR17" s="123" t="s">
        <v>5</v>
      </c>
      <c r="FS17" s="123" t="s">
        <v>5</v>
      </c>
    </row>
    <row r="18" spans="1:232" customFormat="1" ht="6" customHeight="1" x14ac:dyDescent="0.3">
      <c r="A18" s="128"/>
      <c r="B18" s="10"/>
      <c r="C18" s="10"/>
      <c r="D18" s="10"/>
      <c r="E18" s="10"/>
      <c r="F18" s="129"/>
      <c r="G18" s="130"/>
      <c r="H18" s="130"/>
      <c r="I18" s="130"/>
      <c r="J18" s="130"/>
      <c r="K18" s="130"/>
      <c r="L18" s="130"/>
      <c r="M18" s="130"/>
      <c r="N18" s="130"/>
      <c r="O18" s="130"/>
      <c r="P18" s="130"/>
    </row>
    <row r="19" spans="1:232" customFormat="1" ht="14.4" x14ac:dyDescent="0.3">
      <c r="A19" s="321" t="s">
        <v>10</v>
      </c>
      <c r="B19" s="321"/>
      <c r="C19" s="321"/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FT19" s="123" t="s">
        <v>10</v>
      </c>
      <c r="FU19" s="123" t="s">
        <v>5</v>
      </c>
      <c r="FV19" s="123" t="s">
        <v>5</v>
      </c>
      <c r="FW19" s="123" t="s">
        <v>5</v>
      </c>
      <c r="FX19" s="123" t="s">
        <v>5</v>
      </c>
      <c r="FY19" s="123" t="s">
        <v>5</v>
      </c>
      <c r="FZ19" s="123" t="s">
        <v>5</v>
      </c>
      <c r="GA19" s="123" t="s">
        <v>5</v>
      </c>
      <c r="GB19" s="123" t="s">
        <v>5</v>
      </c>
      <c r="GC19" s="123" t="s">
        <v>5</v>
      </c>
      <c r="GD19" s="123" t="s">
        <v>5</v>
      </c>
      <c r="GE19" s="123" t="s">
        <v>5</v>
      </c>
      <c r="GF19" s="123" t="s">
        <v>5</v>
      </c>
      <c r="GG19" s="123" t="s">
        <v>5</v>
      </c>
      <c r="GH19" s="123" t="s">
        <v>5</v>
      </c>
      <c r="GI19" s="123" t="s">
        <v>5</v>
      </c>
    </row>
    <row r="20" spans="1:232" customFormat="1" ht="15" customHeight="1" x14ac:dyDescent="0.3">
      <c r="A20" s="202" t="s">
        <v>371</v>
      </c>
      <c r="B20" s="202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</row>
    <row r="21" spans="1:232" customFormat="1" ht="6" customHeight="1" x14ac:dyDescent="0.3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1:232" customFormat="1" ht="14.4" x14ac:dyDescent="0.3">
      <c r="A22" s="321" t="s">
        <v>13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GJ22" s="123" t="s">
        <v>13</v>
      </c>
      <c r="GK22" s="123" t="s">
        <v>5</v>
      </c>
      <c r="GL22" s="123" t="s">
        <v>5</v>
      </c>
      <c r="GM22" s="123" t="s">
        <v>5</v>
      </c>
      <c r="GN22" s="123" t="s">
        <v>5</v>
      </c>
      <c r="GO22" s="123" t="s">
        <v>5</v>
      </c>
      <c r="GP22" s="123" t="s">
        <v>5</v>
      </c>
      <c r="GQ22" s="123" t="s">
        <v>5</v>
      </c>
      <c r="GR22" s="123" t="s">
        <v>5</v>
      </c>
      <c r="GS22" s="123" t="s">
        <v>5</v>
      </c>
      <c r="GT22" s="123" t="s">
        <v>5</v>
      </c>
      <c r="GU22" s="123" t="s">
        <v>5</v>
      </c>
      <c r="GV22" s="123" t="s">
        <v>5</v>
      </c>
      <c r="GW22" s="123" t="s">
        <v>5</v>
      </c>
      <c r="GX22" s="123" t="s">
        <v>5</v>
      </c>
      <c r="GY22" s="123" t="s">
        <v>5</v>
      </c>
    </row>
    <row r="23" spans="1:232" customFormat="1" ht="14.4" x14ac:dyDescent="0.3">
      <c r="A23" s="202" t="s">
        <v>372</v>
      </c>
      <c r="B23" s="202"/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</row>
    <row r="24" spans="1:232" customFormat="1" ht="17.25" customHeight="1" x14ac:dyDescent="0.3">
      <c r="A24" s="317" t="s">
        <v>373</v>
      </c>
      <c r="B24" s="317"/>
      <c r="C24" s="317"/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</row>
    <row r="25" spans="1:232" customFormat="1" ht="8.25" customHeight="1" x14ac:dyDescent="0.3">
      <c r="A25" s="13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</row>
    <row r="26" spans="1:232" customFormat="1" ht="15" customHeight="1" x14ac:dyDescent="0.3">
      <c r="A26" s="200" t="s">
        <v>374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GZ26" s="123" t="s">
        <v>374</v>
      </c>
      <c r="HA26" s="123" t="s">
        <v>5</v>
      </c>
      <c r="HB26" s="123" t="s">
        <v>5</v>
      </c>
      <c r="HC26" s="123" t="s">
        <v>5</v>
      </c>
      <c r="HD26" s="123" t="s">
        <v>5</v>
      </c>
      <c r="HE26" s="123" t="s">
        <v>5</v>
      </c>
      <c r="HF26" s="123" t="s">
        <v>5</v>
      </c>
      <c r="HG26" s="123" t="s">
        <v>5</v>
      </c>
      <c r="HH26" s="123" t="s">
        <v>5</v>
      </c>
      <c r="HI26" s="123" t="s">
        <v>5</v>
      </c>
      <c r="HJ26" s="123" t="s">
        <v>5</v>
      </c>
      <c r="HK26" s="123" t="s">
        <v>5</v>
      </c>
      <c r="HL26" s="123" t="s">
        <v>5</v>
      </c>
      <c r="HM26" s="123" t="s">
        <v>5</v>
      </c>
      <c r="HN26" s="123" t="s">
        <v>5</v>
      </c>
      <c r="HO26" s="123" t="s">
        <v>5</v>
      </c>
    </row>
    <row r="27" spans="1:232" customFormat="1" ht="11.25" customHeight="1" x14ac:dyDescent="0.3">
      <c r="A27" s="202" t="s">
        <v>375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</row>
    <row r="28" spans="1:232" customFormat="1" ht="12" customHeight="1" x14ac:dyDescent="0.3">
      <c r="A28" s="10" t="s">
        <v>376</v>
      </c>
      <c r="B28" s="133" t="s">
        <v>377</v>
      </c>
      <c r="C28" s="3" t="s">
        <v>378</v>
      </c>
      <c r="D28" s="3"/>
      <c r="E28" s="3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</row>
    <row r="29" spans="1:232" customFormat="1" ht="14.4" x14ac:dyDescent="0.3">
      <c r="A29" s="10" t="s">
        <v>379</v>
      </c>
      <c r="B29" s="318"/>
      <c r="C29" s="318"/>
      <c r="D29" s="318"/>
      <c r="E29" s="318"/>
      <c r="F29" s="318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HP29" s="123" t="s">
        <v>5</v>
      </c>
      <c r="HQ29" s="123" t="s">
        <v>5</v>
      </c>
      <c r="HR29" s="123" t="s">
        <v>5</v>
      </c>
      <c r="HS29" s="123" t="s">
        <v>5</v>
      </c>
      <c r="HT29" s="123" t="s">
        <v>5</v>
      </c>
    </row>
    <row r="30" spans="1:232" customFormat="1" ht="10.5" customHeight="1" x14ac:dyDescent="0.3">
      <c r="A30" s="10"/>
      <c r="B30" s="319" t="s">
        <v>380</v>
      </c>
      <c r="C30" s="319"/>
      <c r="D30" s="319"/>
      <c r="E30" s="319"/>
      <c r="F30" s="319"/>
      <c r="G30" s="135"/>
      <c r="H30" s="135"/>
      <c r="I30" s="135"/>
      <c r="J30" s="135"/>
      <c r="K30" s="135"/>
      <c r="L30" s="135"/>
      <c r="M30" s="135"/>
      <c r="N30" s="135"/>
      <c r="O30" s="136"/>
      <c r="P30" s="135"/>
    </row>
    <row r="31" spans="1:232" customFormat="1" ht="9.75" customHeight="1" x14ac:dyDescent="0.3">
      <c r="A31" s="10"/>
      <c r="B31" s="10"/>
      <c r="C31" s="10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5"/>
      <c r="P31" s="135"/>
    </row>
    <row r="32" spans="1:232" customFormat="1" ht="14.4" x14ac:dyDescent="0.3">
      <c r="A32" s="138" t="s">
        <v>381</v>
      </c>
      <c r="B32" s="16"/>
      <c r="C32" s="320" t="s">
        <v>382</v>
      </c>
      <c r="D32" s="320"/>
      <c r="E32" s="320"/>
      <c r="F32" s="320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HU32" s="123" t="s">
        <v>382</v>
      </c>
      <c r="HV32" s="123" t="s">
        <v>5</v>
      </c>
      <c r="HW32" s="123" t="s">
        <v>5</v>
      </c>
      <c r="HX32" s="123" t="s">
        <v>5</v>
      </c>
    </row>
    <row r="33" spans="1:240" customFormat="1" ht="9.75" customHeight="1" x14ac:dyDescent="0.3">
      <c r="A33" s="10"/>
      <c r="B33" s="16"/>
      <c r="C33" s="139"/>
      <c r="D33" s="140"/>
      <c r="E33" s="140"/>
      <c r="F33" s="140"/>
      <c r="G33" s="141"/>
      <c r="H33" s="141"/>
      <c r="I33" s="141"/>
      <c r="J33" s="141"/>
      <c r="K33" s="141"/>
      <c r="L33" s="141"/>
      <c r="M33" s="141"/>
      <c r="N33" s="141"/>
      <c r="O33" s="141"/>
      <c r="P33" s="141"/>
    </row>
    <row r="34" spans="1:240" customFormat="1" ht="12" customHeight="1" x14ac:dyDescent="0.3">
      <c r="A34" s="138" t="s">
        <v>383</v>
      </c>
      <c r="B34" s="16"/>
      <c r="C34" s="142"/>
      <c r="D34" s="22">
        <v>1422.8</v>
      </c>
      <c r="E34" s="18" t="s">
        <v>34</v>
      </c>
      <c r="G34" s="16"/>
      <c r="H34" s="16"/>
      <c r="I34" s="16"/>
      <c r="J34" s="16"/>
      <c r="K34" s="16"/>
      <c r="L34" s="16"/>
      <c r="M34" s="16"/>
      <c r="N34" s="143"/>
      <c r="O34" s="143"/>
      <c r="P34" s="16"/>
    </row>
    <row r="35" spans="1:240" customFormat="1" ht="12" customHeight="1" x14ac:dyDescent="0.3">
      <c r="A35" s="10"/>
      <c r="B35" s="144" t="s">
        <v>384</v>
      </c>
      <c r="C35" s="145"/>
      <c r="D35" s="4"/>
      <c r="E35" s="18"/>
      <c r="G35" s="16"/>
    </row>
    <row r="36" spans="1:240" customFormat="1" ht="12" customHeight="1" x14ac:dyDescent="0.3">
      <c r="A36" s="10"/>
      <c r="B36" s="146" t="s">
        <v>385</v>
      </c>
      <c r="C36" s="142"/>
      <c r="D36" s="22">
        <v>0</v>
      </c>
      <c r="E36" s="18" t="s">
        <v>34</v>
      </c>
      <c r="I36" s="16"/>
      <c r="K36" s="16" t="s">
        <v>386</v>
      </c>
      <c r="L36" s="16"/>
      <c r="M36" s="16"/>
      <c r="N36" s="17"/>
      <c r="O36" s="22">
        <v>591.75</v>
      </c>
      <c r="P36" s="18" t="s">
        <v>34</v>
      </c>
    </row>
    <row r="37" spans="1:240" customFormat="1" ht="12" customHeight="1" x14ac:dyDescent="0.3">
      <c r="A37" s="10"/>
      <c r="B37" s="146" t="s">
        <v>387</v>
      </c>
      <c r="C37" s="147"/>
      <c r="D37" s="24">
        <v>2617.5300000000002</v>
      </c>
      <c r="E37" s="18" t="s">
        <v>34</v>
      </c>
      <c r="I37" s="16"/>
      <c r="K37" s="16" t="s">
        <v>388</v>
      </c>
      <c r="L37" s="16"/>
      <c r="M37" s="16"/>
      <c r="N37" s="17"/>
      <c r="O37" s="22">
        <v>0.26</v>
      </c>
      <c r="P37" s="18" t="s">
        <v>34</v>
      </c>
    </row>
    <row r="38" spans="1:240" customFormat="1" ht="12" customHeight="1" x14ac:dyDescent="0.3">
      <c r="A38" s="10"/>
      <c r="B38" s="146" t="s">
        <v>389</v>
      </c>
      <c r="C38" s="147"/>
      <c r="D38" s="24">
        <v>0</v>
      </c>
      <c r="E38" s="18" t="s">
        <v>34</v>
      </c>
      <c r="I38" s="16"/>
      <c r="K38" s="16" t="s">
        <v>390</v>
      </c>
      <c r="L38" s="16"/>
      <c r="M38" s="16"/>
      <c r="N38" s="148"/>
      <c r="O38" s="24">
        <v>1723.37</v>
      </c>
      <c r="P38" s="25" t="s">
        <v>391</v>
      </c>
    </row>
    <row r="39" spans="1:240" customFormat="1" ht="12" customHeight="1" x14ac:dyDescent="0.3">
      <c r="A39" s="10"/>
      <c r="B39" s="146" t="s">
        <v>392</v>
      </c>
      <c r="C39" s="147"/>
      <c r="D39" s="22">
        <v>0</v>
      </c>
      <c r="E39" s="18" t="s">
        <v>34</v>
      </c>
      <c r="I39" s="16"/>
      <c r="K39" s="16" t="s">
        <v>393</v>
      </c>
      <c r="L39" s="16"/>
      <c r="M39" s="16"/>
      <c r="N39" s="148"/>
      <c r="O39" s="24">
        <v>0.68</v>
      </c>
      <c r="P39" s="25" t="s">
        <v>391</v>
      </c>
    </row>
    <row r="40" spans="1:240" customFormat="1" ht="9.75" customHeight="1" x14ac:dyDescent="0.3">
      <c r="A40" s="10"/>
      <c r="B40" s="16"/>
      <c r="D40" s="149"/>
      <c r="E40" s="18"/>
      <c r="H40" s="16"/>
      <c r="I40" s="16"/>
      <c r="J40" s="16"/>
      <c r="K40" s="16"/>
      <c r="L40" s="16"/>
      <c r="M40" s="16"/>
      <c r="N40" s="141"/>
      <c r="O40" s="141"/>
      <c r="P40" s="16"/>
    </row>
    <row r="41" spans="1:240" customFormat="1" ht="11.25" customHeight="1" x14ac:dyDescent="0.3">
      <c r="A41" s="221" t="s">
        <v>394</v>
      </c>
      <c r="B41" s="307" t="s">
        <v>39</v>
      </c>
      <c r="C41" s="308" t="s">
        <v>40</v>
      </c>
      <c r="D41" s="309"/>
      <c r="E41" s="309"/>
      <c r="F41" s="309"/>
      <c r="G41" s="310"/>
      <c r="H41" s="307" t="s">
        <v>41</v>
      </c>
      <c r="I41" s="307" t="s">
        <v>42</v>
      </c>
      <c r="J41" s="307"/>
      <c r="K41" s="307"/>
      <c r="L41" s="308" t="s">
        <v>43</v>
      </c>
      <c r="M41" s="309"/>
      <c r="N41" s="309"/>
      <c r="O41" s="309"/>
      <c r="P41" s="310"/>
    </row>
    <row r="42" spans="1:240" customFormat="1" ht="11.25" customHeight="1" x14ac:dyDescent="0.3">
      <c r="A42" s="221"/>
      <c r="B42" s="307"/>
      <c r="C42" s="311"/>
      <c r="D42" s="312"/>
      <c r="E42" s="312"/>
      <c r="F42" s="312"/>
      <c r="G42" s="313"/>
      <c r="H42" s="307"/>
      <c r="I42" s="307"/>
      <c r="J42" s="307"/>
      <c r="K42" s="307"/>
      <c r="L42" s="314"/>
      <c r="M42" s="315"/>
      <c r="N42" s="315"/>
      <c r="O42" s="315"/>
      <c r="P42" s="316"/>
    </row>
    <row r="43" spans="1:240" customFormat="1" ht="54" customHeight="1" x14ac:dyDescent="0.3">
      <c r="A43" s="221"/>
      <c r="B43" s="307"/>
      <c r="C43" s="314"/>
      <c r="D43" s="315"/>
      <c r="E43" s="315"/>
      <c r="F43" s="315"/>
      <c r="G43" s="316"/>
      <c r="H43" s="307"/>
      <c r="I43" s="150" t="s">
        <v>395</v>
      </c>
      <c r="J43" s="150" t="s">
        <v>47</v>
      </c>
      <c r="K43" s="150" t="s">
        <v>48</v>
      </c>
      <c r="L43" s="150" t="s">
        <v>49</v>
      </c>
      <c r="M43" s="150" t="s">
        <v>50</v>
      </c>
      <c r="N43" s="150" t="s">
        <v>51</v>
      </c>
      <c r="O43" s="150" t="s">
        <v>47</v>
      </c>
      <c r="P43" s="150" t="s">
        <v>52</v>
      </c>
    </row>
    <row r="44" spans="1:240" customFormat="1" ht="13.5" customHeight="1" x14ac:dyDescent="0.3">
      <c r="A44" s="122">
        <v>1</v>
      </c>
      <c r="B44" s="151">
        <v>2</v>
      </c>
      <c r="C44" s="301">
        <v>3</v>
      </c>
      <c r="D44" s="302"/>
      <c r="E44" s="302"/>
      <c r="F44" s="302"/>
      <c r="G44" s="303"/>
      <c r="H44" s="151">
        <v>4</v>
      </c>
      <c r="I44" s="151">
        <v>5</v>
      </c>
      <c r="J44" s="151">
        <v>6</v>
      </c>
      <c r="K44" s="151">
        <v>7</v>
      </c>
      <c r="L44" s="151">
        <v>8</v>
      </c>
      <c r="M44" s="151">
        <v>9</v>
      </c>
      <c r="N44" s="151">
        <v>10</v>
      </c>
      <c r="O44" s="151">
        <v>11</v>
      </c>
      <c r="P44" s="151">
        <v>12</v>
      </c>
    </row>
    <row r="45" spans="1:240" customFormat="1" ht="14.4" x14ac:dyDescent="0.3">
      <c r="A45" s="304" t="s">
        <v>53</v>
      </c>
      <c r="B45" s="305"/>
      <c r="C45" s="305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6"/>
      <c r="HY45" s="28" t="s">
        <v>53</v>
      </c>
    </row>
    <row r="46" spans="1:240" customFormat="1" ht="14.4" x14ac:dyDescent="0.3">
      <c r="A46" s="29" t="s">
        <v>26</v>
      </c>
      <c r="B46" s="121" t="s">
        <v>54</v>
      </c>
      <c r="C46" s="298" t="s">
        <v>55</v>
      </c>
      <c r="D46" s="298"/>
      <c r="E46" s="298"/>
      <c r="F46" s="298"/>
      <c r="G46" s="298"/>
      <c r="H46" s="30" t="s">
        <v>56</v>
      </c>
      <c r="I46" s="32">
        <v>2</v>
      </c>
      <c r="J46" s="33">
        <v>1</v>
      </c>
      <c r="K46" s="33">
        <v>2</v>
      </c>
      <c r="L46" s="34"/>
      <c r="M46" s="32"/>
      <c r="N46" s="152"/>
      <c r="O46" s="32"/>
      <c r="P46" s="35"/>
      <c r="HY46" s="28"/>
      <c r="HZ46" s="28" t="s">
        <v>55</v>
      </c>
      <c r="IA46" s="28" t="s">
        <v>5</v>
      </c>
      <c r="IB46" s="28" t="s">
        <v>5</v>
      </c>
      <c r="IC46" s="28" t="s">
        <v>5</v>
      </c>
      <c r="ID46" s="28" t="s">
        <v>5</v>
      </c>
    </row>
    <row r="47" spans="1:240" customFormat="1" ht="14.4" x14ac:dyDescent="0.3">
      <c r="A47" s="153"/>
      <c r="B47" s="119" t="s">
        <v>26</v>
      </c>
      <c r="C47" s="299" t="s">
        <v>57</v>
      </c>
      <c r="D47" s="299"/>
      <c r="E47" s="299"/>
      <c r="F47" s="299"/>
      <c r="G47" s="299"/>
      <c r="H47" s="39" t="s">
        <v>58</v>
      </c>
      <c r="I47" s="40"/>
      <c r="J47" s="40"/>
      <c r="K47" s="41">
        <v>16</v>
      </c>
      <c r="L47" s="42"/>
      <c r="M47" s="40"/>
      <c r="N47" s="42"/>
      <c r="O47" s="40"/>
      <c r="P47" s="43">
        <v>5098.88</v>
      </c>
      <c r="HY47" s="28"/>
      <c r="HZ47" s="28"/>
      <c r="IA47" s="28"/>
      <c r="IB47" s="28"/>
      <c r="IC47" s="28"/>
      <c r="ID47" s="28"/>
      <c r="IE47" s="123" t="s">
        <v>57</v>
      </c>
    </row>
    <row r="48" spans="1:240" customFormat="1" ht="14.4" x14ac:dyDescent="0.3">
      <c r="A48" s="154"/>
      <c r="B48" s="119" t="s">
        <v>59</v>
      </c>
      <c r="C48" s="299" t="s">
        <v>60</v>
      </c>
      <c r="D48" s="299"/>
      <c r="E48" s="299"/>
      <c r="F48" s="299"/>
      <c r="G48" s="299"/>
      <c r="H48" s="39" t="s">
        <v>58</v>
      </c>
      <c r="I48" s="41">
        <v>8</v>
      </c>
      <c r="J48" s="40"/>
      <c r="K48" s="41">
        <v>16</v>
      </c>
      <c r="L48" s="44"/>
      <c r="M48" s="45"/>
      <c r="N48" s="46">
        <v>318.68</v>
      </c>
      <c r="O48" s="40"/>
      <c r="P48" s="43">
        <v>5098.88</v>
      </c>
      <c r="Q48" s="155"/>
      <c r="R48" s="155"/>
      <c r="HY48" s="28"/>
      <c r="HZ48" s="28"/>
      <c r="IA48" s="28"/>
      <c r="IB48" s="28"/>
      <c r="IC48" s="28"/>
      <c r="ID48" s="28"/>
      <c r="IE48" s="123"/>
      <c r="IF48" s="123" t="s">
        <v>60</v>
      </c>
    </row>
    <row r="49" spans="1:245" customFormat="1" ht="14.4" x14ac:dyDescent="0.3">
      <c r="A49" s="153"/>
      <c r="B49" s="119" t="s">
        <v>61</v>
      </c>
      <c r="C49" s="299" t="s">
        <v>62</v>
      </c>
      <c r="D49" s="299"/>
      <c r="E49" s="299"/>
      <c r="F49" s="299"/>
      <c r="G49" s="299"/>
      <c r="H49" s="39"/>
      <c r="I49" s="40"/>
      <c r="J49" s="40"/>
      <c r="K49" s="40"/>
      <c r="L49" s="42"/>
      <c r="M49" s="40"/>
      <c r="N49" s="42"/>
      <c r="O49" s="40"/>
      <c r="P49" s="47">
        <v>144.94999999999999</v>
      </c>
      <c r="HY49" s="28"/>
      <c r="HZ49" s="28"/>
      <c r="IA49" s="28"/>
      <c r="IB49" s="28"/>
      <c r="IC49" s="28"/>
      <c r="ID49" s="28"/>
      <c r="IE49" s="123" t="s">
        <v>62</v>
      </c>
      <c r="IF49" s="123"/>
    </row>
    <row r="50" spans="1:245" customFormat="1" ht="21.6" x14ac:dyDescent="0.3">
      <c r="A50" s="154"/>
      <c r="B50" s="119" t="s">
        <v>63</v>
      </c>
      <c r="C50" s="299" t="s">
        <v>64</v>
      </c>
      <c r="D50" s="299"/>
      <c r="E50" s="299"/>
      <c r="F50" s="299"/>
      <c r="G50" s="299"/>
      <c r="H50" s="39" t="s">
        <v>65</v>
      </c>
      <c r="I50" s="48">
        <v>5.0000000000000001E-4</v>
      </c>
      <c r="J50" s="40"/>
      <c r="K50" s="49">
        <v>1E-3</v>
      </c>
      <c r="L50" s="50">
        <v>373.74</v>
      </c>
      <c r="M50" s="51">
        <v>1.41</v>
      </c>
      <c r="N50" s="46">
        <v>526.97</v>
      </c>
      <c r="O50" s="40"/>
      <c r="P50" s="43">
        <v>0.53</v>
      </c>
      <c r="Q50" s="155"/>
      <c r="R50" s="155"/>
      <c r="HY50" s="28"/>
      <c r="HZ50" s="28"/>
      <c r="IA50" s="28"/>
      <c r="IB50" s="28"/>
      <c r="IC50" s="28"/>
      <c r="ID50" s="28"/>
      <c r="IE50" s="123"/>
      <c r="IF50" s="123" t="s">
        <v>64</v>
      </c>
    </row>
    <row r="51" spans="1:245" customFormat="1" ht="14.4" x14ac:dyDescent="0.3">
      <c r="A51" s="154"/>
      <c r="B51" s="119" t="s">
        <v>66</v>
      </c>
      <c r="C51" s="299" t="s">
        <v>67</v>
      </c>
      <c r="D51" s="299"/>
      <c r="E51" s="299"/>
      <c r="F51" s="299"/>
      <c r="G51" s="299"/>
      <c r="H51" s="39" t="s">
        <v>65</v>
      </c>
      <c r="I51" s="52">
        <v>0.01</v>
      </c>
      <c r="J51" s="40"/>
      <c r="K51" s="52">
        <v>0.02</v>
      </c>
      <c r="L51" s="50">
        <v>931.11</v>
      </c>
      <c r="M51" s="51">
        <v>1.61</v>
      </c>
      <c r="N51" s="46">
        <v>1499.09</v>
      </c>
      <c r="O51" s="40"/>
      <c r="P51" s="43">
        <v>29.98</v>
      </c>
      <c r="Q51" s="155"/>
      <c r="R51" s="155"/>
      <c r="HY51" s="28"/>
      <c r="HZ51" s="28"/>
      <c r="IA51" s="28"/>
      <c r="IB51" s="28"/>
      <c r="IC51" s="28"/>
      <c r="ID51" s="28"/>
      <c r="IE51" s="123"/>
      <c r="IF51" s="123" t="s">
        <v>67</v>
      </c>
    </row>
    <row r="52" spans="1:245" customFormat="1" ht="14.4" x14ac:dyDescent="0.3">
      <c r="A52" s="154"/>
      <c r="B52" s="119" t="s">
        <v>68</v>
      </c>
      <c r="C52" s="299" t="s">
        <v>69</v>
      </c>
      <c r="D52" s="299"/>
      <c r="E52" s="299"/>
      <c r="F52" s="299"/>
      <c r="G52" s="299"/>
      <c r="H52" s="39" t="s">
        <v>70</v>
      </c>
      <c r="I52" s="52">
        <v>0.02</v>
      </c>
      <c r="J52" s="40"/>
      <c r="K52" s="52">
        <v>0.04</v>
      </c>
      <c r="L52" s="53">
        <v>2094.8200000000002</v>
      </c>
      <c r="M52" s="51">
        <v>1.26</v>
      </c>
      <c r="N52" s="46">
        <v>2639.47</v>
      </c>
      <c r="O52" s="40"/>
      <c r="P52" s="43">
        <v>105.58</v>
      </c>
      <c r="Q52" s="155"/>
      <c r="R52" s="155"/>
      <c r="HY52" s="28"/>
      <c r="HZ52" s="28"/>
      <c r="IA52" s="28"/>
      <c r="IB52" s="28"/>
      <c r="IC52" s="28"/>
      <c r="ID52" s="28"/>
      <c r="IE52" s="123"/>
      <c r="IF52" s="123" t="s">
        <v>69</v>
      </c>
    </row>
    <row r="53" spans="1:245" customFormat="1" ht="14.4" x14ac:dyDescent="0.3">
      <c r="A53" s="154"/>
      <c r="B53" s="119" t="s">
        <v>71</v>
      </c>
      <c r="C53" s="299" t="s">
        <v>72</v>
      </c>
      <c r="D53" s="299"/>
      <c r="E53" s="299"/>
      <c r="F53" s="299"/>
      <c r="G53" s="299"/>
      <c r="H53" s="39" t="s">
        <v>70</v>
      </c>
      <c r="I53" s="52">
        <v>0.02</v>
      </c>
      <c r="J53" s="40"/>
      <c r="K53" s="52">
        <v>0.04</v>
      </c>
      <c r="L53" s="50">
        <v>235.73</v>
      </c>
      <c r="M53" s="51">
        <v>0.94</v>
      </c>
      <c r="N53" s="46">
        <v>221.59</v>
      </c>
      <c r="O53" s="40"/>
      <c r="P53" s="43">
        <v>8.86</v>
      </c>
      <c r="Q53" s="155"/>
      <c r="R53" s="155"/>
      <c r="HY53" s="28"/>
      <c r="HZ53" s="28"/>
      <c r="IA53" s="28"/>
      <c r="IB53" s="28"/>
      <c r="IC53" s="28"/>
      <c r="ID53" s="28"/>
      <c r="IE53" s="123"/>
      <c r="IF53" s="123" t="s">
        <v>72</v>
      </c>
    </row>
    <row r="54" spans="1:245" customFormat="1" ht="14.4" x14ac:dyDescent="0.3">
      <c r="A54" s="156" t="s">
        <v>73</v>
      </c>
      <c r="B54" s="54" t="s">
        <v>74</v>
      </c>
      <c r="C54" s="300" t="s">
        <v>75</v>
      </c>
      <c r="D54" s="300"/>
      <c r="E54" s="300"/>
      <c r="F54" s="300"/>
      <c r="G54" s="300"/>
      <c r="H54" s="55" t="s">
        <v>76</v>
      </c>
      <c r="I54" s="56">
        <v>3.4000000000000002E-2</v>
      </c>
      <c r="J54" s="57"/>
      <c r="K54" s="56">
        <v>6.8000000000000005E-2</v>
      </c>
      <c r="L54" s="58"/>
      <c r="M54" s="57"/>
      <c r="N54" s="58"/>
      <c r="O54" s="57"/>
      <c r="P54" s="59"/>
      <c r="HY54" s="28"/>
      <c r="HZ54" s="28"/>
      <c r="IA54" s="28"/>
      <c r="IB54" s="28"/>
      <c r="IC54" s="28"/>
      <c r="ID54" s="28"/>
      <c r="IE54" s="123"/>
      <c r="IF54" s="123"/>
      <c r="IG54" s="157" t="s">
        <v>75</v>
      </c>
    </row>
    <row r="55" spans="1:245" customFormat="1" ht="14.4" x14ac:dyDescent="0.3">
      <c r="A55" s="60"/>
      <c r="B55" s="62"/>
      <c r="C55" s="212" t="s">
        <v>77</v>
      </c>
      <c r="D55" s="212"/>
      <c r="E55" s="212"/>
      <c r="F55" s="212"/>
      <c r="G55" s="212"/>
      <c r="H55" s="30"/>
      <c r="I55" s="32"/>
      <c r="J55" s="32"/>
      <c r="K55" s="32"/>
      <c r="L55" s="34"/>
      <c r="M55" s="32"/>
      <c r="N55" s="63"/>
      <c r="O55" s="32"/>
      <c r="P55" s="64">
        <v>5243.83</v>
      </c>
      <c r="Q55" s="155"/>
      <c r="R55" s="155"/>
      <c r="HY55" s="28"/>
      <c r="HZ55" s="28"/>
      <c r="IA55" s="28"/>
      <c r="IB55" s="28"/>
      <c r="IC55" s="28"/>
      <c r="ID55" s="28"/>
      <c r="IE55" s="123"/>
      <c r="IF55" s="123"/>
      <c r="IG55" s="157"/>
      <c r="IH55" s="28" t="s">
        <v>77</v>
      </c>
    </row>
    <row r="56" spans="1:245" customFormat="1" ht="14.4" x14ac:dyDescent="0.3">
      <c r="A56" s="65" t="s">
        <v>78</v>
      </c>
      <c r="B56" s="119" t="s">
        <v>79</v>
      </c>
      <c r="C56" s="299" t="s">
        <v>396</v>
      </c>
      <c r="D56" s="299"/>
      <c r="E56" s="299"/>
      <c r="F56" s="299"/>
      <c r="G56" s="299"/>
      <c r="H56" s="39" t="s">
        <v>81</v>
      </c>
      <c r="I56" s="41">
        <v>2</v>
      </c>
      <c r="J56" s="40"/>
      <c r="K56" s="41">
        <v>2</v>
      </c>
      <c r="L56" s="42"/>
      <c r="M56" s="40"/>
      <c r="N56" s="42"/>
      <c r="O56" s="40"/>
      <c r="P56" s="47">
        <v>101.98</v>
      </c>
      <c r="HY56" s="28"/>
      <c r="HZ56" s="28"/>
      <c r="IA56" s="28"/>
      <c r="IB56" s="28"/>
      <c r="IC56" s="28"/>
      <c r="ID56" s="28"/>
      <c r="IE56" s="123"/>
      <c r="IF56" s="123"/>
      <c r="IG56" s="157"/>
      <c r="IH56" s="28"/>
      <c r="II56" s="123" t="s">
        <v>396</v>
      </c>
    </row>
    <row r="57" spans="1:245" customFormat="1" ht="14.4" x14ac:dyDescent="0.3">
      <c r="A57" s="65"/>
      <c r="B57" s="119"/>
      <c r="C57" s="299" t="s">
        <v>82</v>
      </c>
      <c r="D57" s="299"/>
      <c r="E57" s="299"/>
      <c r="F57" s="299"/>
      <c r="G57" s="299"/>
      <c r="H57" s="39"/>
      <c r="I57" s="40"/>
      <c r="J57" s="40"/>
      <c r="K57" s="40"/>
      <c r="L57" s="42"/>
      <c r="M57" s="40"/>
      <c r="N57" s="42"/>
      <c r="O57" s="40"/>
      <c r="P57" s="43">
        <v>5098.88</v>
      </c>
      <c r="HY57" s="28"/>
      <c r="HZ57" s="28"/>
      <c r="IA57" s="28"/>
      <c r="IB57" s="28"/>
      <c r="IC57" s="28"/>
      <c r="ID57" s="28"/>
      <c r="IE57" s="123"/>
      <c r="IF57" s="123"/>
      <c r="IG57" s="157"/>
      <c r="IH57" s="28"/>
      <c r="II57" s="123"/>
      <c r="IJ57" s="123" t="s">
        <v>82</v>
      </c>
    </row>
    <row r="58" spans="1:245" customFormat="1" ht="14.4" x14ac:dyDescent="0.3">
      <c r="A58" s="65"/>
      <c r="B58" s="119" t="s">
        <v>83</v>
      </c>
      <c r="C58" s="299" t="s">
        <v>84</v>
      </c>
      <c r="D58" s="299"/>
      <c r="E58" s="299"/>
      <c r="F58" s="299"/>
      <c r="G58" s="299"/>
      <c r="H58" s="39" t="s">
        <v>81</v>
      </c>
      <c r="I58" s="41">
        <v>95</v>
      </c>
      <c r="J58" s="40"/>
      <c r="K58" s="41">
        <v>95</v>
      </c>
      <c r="L58" s="42"/>
      <c r="M58" s="40"/>
      <c r="N58" s="42"/>
      <c r="O58" s="40"/>
      <c r="P58" s="43">
        <v>4843.9399999999996</v>
      </c>
      <c r="HY58" s="28"/>
      <c r="HZ58" s="28"/>
      <c r="IA58" s="28"/>
      <c r="IB58" s="28"/>
      <c r="IC58" s="28"/>
      <c r="ID58" s="28"/>
      <c r="IE58" s="123"/>
      <c r="IF58" s="123"/>
      <c r="IG58" s="157"/>
      <c r="IH58" s="28"/>
      <c r="II58" s="123"/>
      <c r="IJ58" s="123" t="s">
        <v>84</v>
      </c>
    </row>
    <row r="59" spans="1:245" customFormat="1" ht="14.4" x14ac:dyDescent="0.3">
      <c r="A59" s="65"/>
      <c r="B59" s="119" t="s">
        <v>85</v>
      </c>
      <c r="C59" s="299" t="s">
        <v>86</v>
      </c>
      <c r="D59" s="299"/>
      <c r="E59" s="299"/>
      <c r="F59" s="299"/>
      <c r="G59" s="299"/>
      <c r="H59" s="39" t="s">
        <v>81</v>
      </c>
      <c r="I59" s="41">
        <v>53</v>
      </c>
      <c r="J59" s="40"/>
      <c r="K59" s="41">
        <v>53</v>
      </c>
      <c r="L59" s="42"/>
      <c r="M59" s="40"/>
      <c r="N59" s="42"/>
      <c r="O59" s="40"/>
      <c r="P59" s="43">
        <v>2702.41</v>
      </c>
      <c r="HY59" s="28"/>
      <c r="HZ59" s="28"/>
      <c r="IA59" s="28"/>
      <c r="IB59" s="28"/>
      <c r="IC59" s="28"/>
      <c r="ID59" s="28"/>
      <c r="IE59" s="123"/>
      <c r="IF59" s="123"/>
      <c r="IG59" s="157"/>
      <c r="IH59" s="28"/>
      <c r="II59" s="123"/>
      <c r="IJ59" s="123" t="s">
        <v>86</v>
      </c>
    </row>
    <row r="60" spans="1:245" customFormat="1" ht="14.4" x14ac:dyDescent="0.3">
      <c r="A60" s="66"/>
      <c r="B60" s="120"/>
      <c r="C60" s="212" t="s">
        <v>87</v>
      </c>
      <c r="D60" s="212"/>
      <c r="E60" s="212"/>
      <c r="F60" s="212"/>
      <c r="G60" s="212"/>
      <c r="H60" s="30"/>
      <c r="I60" s="32"/>
      <c r="J60" s="32"/>
      <c r="K60" s="32"/>
      <c r="L60" s="34"/>
      <c r="M60" s="32"/>
      <c r="N60" s="63">
        <v>6446.08</v>
      </c>
      <c r="O60" s="32"/>
      <c r="P60" s="64">
        <v>12892.16</v>
      </c>
      <c r="HY60" s="28"/>
      <c r="HZ60" s="28"/>
      <c r="IA60" s="28"/>
      <c r="IB60" s="28"/>
      <c r="IC60" s="28"/>
      <c r="ID60" s="28"/>
      <c r="IE60" s="123"/>
      <c r="IF60" s="123"/>
      <c r="IG60" s="157"/>
      <c r="IH60" s="28"/>
      <c r="II60" s="123"/>
      <c r="IJ60" s="123"/>
      <c r="IK60" s="28" t="s">
        <v>87</v>
      </c>
    </row>
    <row r="61" spans="1:245" customFormat="1" ht="0.75" customHeight="1" x14ac:dyDescent="0.3">
      <c r="A61" s="158"/>
      <c r="B61" s="159"/>
      <c r="C61" s="159"/>
      <c r="D61" s="159"/>
      <c r="E61" s="159"/>
      <c r="F61" s="159"/>
      <c r="G61" s="159"/>
      <c r="H61" s="160"/>
      <c r="I61" s="161"/>
      <c r="J61" s="161"/>
      <c r="K61" s="161"/>
      <c r="L61" s="162"/>
      <c r="M61" s="161"/>
      <c r="N61" s="162"/>
      <c r="O61" s="161"/>
      <c r="P61" s="163"/>
      <c r="HY61" s="28"/>
      <c r="HZ61" s="28"/>
      <c r="IA61" s="28"/>
      <c r="IB61" s="28"/>
      <c r="IC61" s="28"/>
      <c r="ID61" s="28"/>
      <c r="IE61" s="123"/>
      <c r="IF61" s="123"/>
      <c r="IG61" s="157"/>
      <c r="IH61" s="28"/>
      <c r="II61" s="123"/>
      <c r="IJ61" s="123"/>
      <c r="IK61" s="28"/>
    </row>
    <row r="62" spans="1:245" customFormat="1" ht="14.4" x14ac:dyDescent="0.3">
      <c r="A62" s="29" t="s">
        <v>88</v>
      </c>
      <c r="B62" s="121" t="s">
        <v>89</v>
      </c>
      <c r="C62" s="298" t="s">
        <v>90</v>
      </c>
      <c r="D62" s="298"/>
      <c r="E62" s="298"/>
      <c r="F62" s="298"/>
      <c r="G62" s="298"/>
      <c r="H62" s="30" t="s">
        <v>91</v>
      </c>
      <c r="I62" s="32">
        <v>2</v>
      </c>
      <c r="J62" s="33">
        <v>1</v>
      </c>
      <c r="K62" s="33">
        <v>2</v>
      </c>
      <c r="L62" s="34"/>
      <c r="M62" s="32"/>
      <c r="N62" s="164">
        <v>42490</v>
      </c>
      <c r="O62" s="32"/>
      <c r="P62" s="64">
        <v>84980</v>
      </c>
      <c r="HY62" s="28"/>
      <c r="HZ62" s="28" t="s">
        <v>90</v>
      </c>
      <c r="IA62" s="28" t="s">
        <v>5</v>
      </c>
      <c r="IB62" s="28" t="s">
        <v>5</v>
      </c>
      <c r="IC62" s="28" t="s">
        <v>5</v>
      </c>
      <c r="ID62" s="28" t="s">
        <v>5</v>
      </c>
      <c r="IE62" s="123"/>
      <c r="IF62" s="123"/>
      <c r="IG62" s="157"/>
      <c r="IH62" s="28"/>
      <c r="II62" s="123"/>
      <c r="IJ62" s="123"/>
      <c r="IK62" s="28"/>
    </row>
    <row r="63" spans="1:245" customFormat="1" ht="14.4" x14ac:dyDescent="0.3">
      <c r="A63" s="66"/>
      <c r="B63" s="120"/>
      <c r="C63" s="212" t="s">
        <v>87</v>
      </c>
      <c r="D63" s="212"/>
      <c r="E63" s="212"/>
      <c r="F63" s="212"/>
      <c r="G63" s="212"/>
      <c r="H63" s="30"/>
      <c r="I63" s="32"/>
      <c r="J63" s="32"/>
      <c r="K63" s="32"/>
      <c r="L63" s="34"/>
      <c r="M63" s="32"/>
      <c r="N63" s="34"/>
      <c r="O63" s="32"/>
      <c r="P63" s="64">
        <v>84980</v>
      </c>
      <c r="HY63" s="28"/>
      <c r="HZ63" s="28"/>
      <c r="IA63" s="28"/>
      <c r="IB63" s="28"/>
      <c r="IC63" s="28"/>
      <c r="ID63" s="28"/>
      <c r="IE63" s="123"/>
      <c r="IF63" s="123"/>
      <c r="IG63" s="157"/>
      <c r="IH63" s="28"/>
      <c r="II63" s="123"/>
      <c r="IJ63" s="123"/>
      <c r="IK63" s="28" t="s">
        <v>87</v>
      </c>
    </row>
    <row r="64" spans="1:245" customFormat="1" ht="0.75" customHeight="1" x14ac:dyDescent="0.3">
      <c r="A64" s="158"/>
      <c r="B64" s="159"/>
      <c r="C64" s="159"/>
      <c r="D64" s="159"/>
      <c r="E64" s="159"/>
      <c r="F64" s="159"/>
      <c r="G64" s="159"/>
      <c r="H64" s="160"/>
      <c r="I64" s="161"/>
      <c r="J64" s="161"/>
      <c r="K64" s="161"/>
      <c r="L64" s="162"/>
      <c r="M64" s="161"/>
      <c r="N64" s="162"/>
      <c r="O64" s="161"/>
      <c r="P64" s="163"/>
      <c r="HY64" s="28"/>
      <c r="HZ64" s="28"/>
      <c r="IA64" s="28"/>
      <c r="IB64" s="28"/>
      <c r="IC64" s="28"/>
      <c r="ID64" s="28"/>
      <c r="IE64" s="123"/>
      <c r="IF64" s="123"/>
      <c r="IG64" s="157"/>
      <c r="IH64" s="28"/>
      <c r="II64" s="123"/>
      <c r="IJ64" s="123"/>
      <c r="IK64" s="28"/>
    </row>
    <row r="65" spans="1:245" customFormat="1" ht="21.6" x14ac:dyDescent="0.3">
      <c r="A65" s="29" t="s">
        <v>92</v>
      </c>
      <c r="B65" s="121" t="s">
        <v>89</v>
      </c>
      <c r="C65" s="298" t="s">
        <v>93</v>
      </c>
      <c r="D65" s="298"/>
      <c r="E65" s="298"/>
      <c r="F65" s="298"/>
      <c r="G65" s="298"/>
      <c r="H65" s="30" t="s">
        <v>91</v>
      </c>
      <c r="I65" s="32">
        <v>1</v>
      </c>
      <c r="J65" s="33">
        <v>1</v>
      </c>
      <c r="K65" s="33">
        <v>1</v>
      </c>
      <c r="L65" s="34"/>
      <c r="M65" s="32"/>
      <c r="N65" s="164">
        <v>34222</v>
      </c>
      <c r="O65" s="32"/>
      <c r="P65" s="64">
        <v>34222</v>
      </c>
      <c r="HY65" s="28"/>
      <c r="HZ65" s="28" t="s">
        <v>93</v>
      </c>
      <c r="IA65" s="28" t="s">
        <v>5</v>
      </c>
      <c r="IB65" s="28" t="s">
        <v>5</v>
      </c>
      <c r="IC65" s="28" t="s">
        <v>5</v>
      </c>
      <c r="ID65" s="28" t="s">
        <v>5</v>
      </c>
      <c r="IE65" s="123"/>
      <c r="IF65" s="123"/>
      <c r="IG65" s="157"/>
      <c r="IH65" s="28"/>
      <c r="II65" s="123"/>
      <c r="IJ65" s="123"/>
      <c r="IK65" s="28"/>
    </row>
    <row r="66" spans="1:245" customFormat="1" ht="14.4" x14ac:dyDescent="0.3">
      <c r="A66" s="66"/>
      <c r="B66" s="120"/>
      <c r="C66" s="212" t="s">
        <v>87</v>
      </c>
      <c r="D66" s="212"/>
      <c r="E66" s="212"/>
      <c r="F66" s="212"/>
      <c r="G66" s="212"/>
      <c r="H66" s="30"/>
      <c r="I66" s="32"/>
      <c r="J66" s="32"/>
      <c r="K66" s="32"/>
      <c r="L66" s="34"/>
      <c r="M66" s="32"/>
      <c r="N66" s="34"/>
      <c r="O66" s="32"/>
      <c r="P66" s="64">
        <v>34222</v>
      </c>
      <c r="HY66" s="28"/>
      <c r="HZ66" s="28"/>
      <c r="IA66" s="28"/>
      <c r="IB66" s="28"/>
      <c r="IC66" s="28"/>
      <c r="ID66" s="28"/>
      <c r="IE66" s="123"/>
      <c r="IF66" s="123"/>
      <c r="IG66" s="157"/>
      <c r="IH66" s="28"/>
      <c r="II66" s="123"/>
      <c r="IJ66" s="123"/>
      <c r="IK66" s="28" t="s">
        <v>87</v>
      </c>
    </row>
    <row r="67" spans="1:245" customFormat="1" ht="0.75" customHeight="1" x14ac:dyDescent="0.3">
      <c r="A67" s="158"/>
      <c r="B67" s="159"/>
      <c r="C67" s="159"/>
      <c r="D67" s="159"/>
      <c r="E67" s="159"/>
      <c r="F67" s="159"/>
      <c r="G67" s="159"/>
      <c r="H67" s="160"/>
      <c r="I67" s="161"/>
      <c r="J67" s="161"/>
      <c r="K67" s="161"/>
      <c r="L67" s="162"/>
      <c r="M67" s="161"/>
      <c r="N67" s="162"/>
      <c r="O67" s="161"/>
      <c r="P67" s="163"/>
      <c r="HY67" s="28"/>
      <c r="HZ67" s="28"/>
      <c r="IA67" s="28"/>
      <c r="IB67" s="28"/>
      <c r="IC67" s="28"/>
      <c r="ID67" s="28"/>
      <c r="IE67" s="123"/>
      <c r="IF67" s="123"/>
      <c r="IG67" s="157"/>
      <c r="IH67" s="28"/>
      <c r="II67" s="123"/>
      <c r="IJ67" s="123"/>
      <c r="IK67" s="28"/>
    </row>
    <row r="68" spans="1:245" customFormat="1" ht="14.4" x14ac:dyDescent="0.3">
      <c r="A68" s="29" t="s">
        <v>61</v>
      </c>
      <c r="B68" s="121" t="s">
        <v>89</v>
      </c>
      <c r="C68" s="298" t="s">
        <v>94</v>
      </c>
      <c r="D68" s="298"/>
      <c r="E68" s="298"/>
      <c r="F68" s="298"/>
      <c r="G68" s="298"/>
      <c r="H68" s="30" t="s">
        <v>91</v>
      </c>
      <c r="I68" s="32">
        <v>1</v>
      </c>
      <c r="J68" s="33">
        <v>1</v>
      </c>
      <c r="K68" s="33">
        <v>1</v>
      </c>
      <c r="L68" s="34"/>
      <c r="M68" s="32"/>
      <c r="N68" s="164">
        <v>1740</v>
      </c>
      <c r="O68" s="32"/>
      <c r="P68" s="64">
        <v>1740</v>
      </c>
      <c r="HY68" s="28"/>
      <c r="HZ68" s="28" t="s">
        <v>94</v>
      </c>
      <c r="IA68" s="28" t="s">
        <v>5</v>
      </c>
      <c r="IB68" s="28" t="s">
        <v>5</v>
      </c>
      <c r="IC68" s="28" t="s">
        <v>5</v>
      </c>
      <c r="ID68" s="28" t="s">
        <v>5</v>
      </c>
      <c r="IE68" s="123"/>
      <c r="IF68" s="123"/>
      <c r="IG68" s="157"/>
      <c r="IH68" s="28"/>
      <c r="II68" s="123"/>
      <c r="IJ68" s="123"/>
      <c r="IK68" s="28"/>
    </row>
    <row r="69" spans="1:245" customFormat="1" ht="14.4" x14ac:dyDescent="0.3">
      <c r="A69" s="66"/>
      <c r="B69" s="120"/>
      <c r="C69" s="212" t="s">
        <v>87</v>
      </c>
      <c r="D69" s="212"/>
      <c r="E69" s="212"/>
      <c r="F69" s="212"/>
      <c r="G69" s="212"/>
      <c r="H69" s="30"/>
      <c r="I69" s="32"/>
      <c r="J69" s="32"/>
      <c r="K69" s="32"/>
      <c r="L69" s="34"/>
      <c r="M69" s="32"/>
      <c r="N69" s="34"/>
      <c r="O69" s="32"/>
      <c r="P69" s="64">
        <v>1740</v>
      </c>
      <c r="HY69" s="28"/>
      <c r="HZ69" s="28"/>
      <c r="IA69" s="28"/>
      <c r="IB69" s="28"/>
      <c r="IC69" s="28"/>
      <c r="ID69" s="28"/>
      <c r="IE69" s="123"/>
      <c r="IF69" s="123"/>
      <c r="IG69" s="157"/>
      <c r="IH69" s="28"/>
      <c r="II69" s="123"/>
      <c r="IJ69" s="123"/>
      <c r="IK69" s="28" t="s">
        <v>87</v>
      </c>
    </row>
    <row r="70" spans="1:245" customFormat="1" ht="0.75" customHeight="1" x14ac:dyDescent="0.3">
      <c r="A70" s="158"/>
      <c r="B70" s="159"/>
      <c r="C70" s="159"/>
      <c r="D70" s="159"/>
      <c r="E70" s="159"/>
      <c r="F70" s="159"/>
      <c r="G70" s="159"/>
      <c r="H70" s="160"/>
      <c r="I70" s="161"/>
      <c r="J70" s="161"/>
      <c r="K70" s="161"/>
      <c r="L70" s="162"/>
      <c r="M70" s="161"/>
      <c r="N70" s="162"/>
      <c r="O70" s="161"/>
      <c r="P70" s="163"/>
      <c r="HY70" s="28"/>
      <c r="HZ70" s="28"/>
      <c r="IA70" s="28"/>
      <c r="IB70" s="28"/>
      <c r="IC70" s="28"/>
      <c r="ID70" s="28"/>
      <c r="IE70" s="123"/>
      <c r="IF70" s="123"/>
      <c r="IG70" s="157"/>
      <c r="IH70" s="28"/>
      <c r="II70" s="123"/>
      <c r="IJ70" s="123"/>
      <c r="IK70" s="28"/>
    </row>
    <row r="71" spans="1:245" customFormat="1" ht="14.4" x14ac:dyDescent="0.3">
      <c r="A71" s="29" t="s">
        <v>95</v>
      </c>
      <c r="B71" s="121" t="s">
        <v>89</v>
      </c>
      <c r="C71" s="298" t="s">
        <v>96</v>
      </c>
      <c r="D71" s="298"/>
      <c r="E71" s="298"/>
      <c r="F71" s="298"/>
      <c r="G71" s="298"/>
      <c r="H71" s="30" t="s">
        <v>91</v>
      </c>
      <c r="I71" s="32">
        <v>22</v>
      </c>
      <c r="J71" s="33">
        <v>1</v>
      </c>
      <c r="K71" s="33">
        <v>22</v>
      </c>
      <c r="L71" s="34"/>
      <c r="M71" s="32"/>
      <c r="N71" s="164">
        <v>2531</v>
      </c>
      <c r="O71" s="32"/>
      <c r="P71" s="64">
        <v>55682</v>
      </c>
      <c r="HY71" s="28"/>
      <c r="HZ71" s="28" t="s">
        <v>96</v>
      </c>
      <c r="IA71" s="28" t="s">
        <v>5</v>
      </c>
      <c r="IB71" s="28" t="s">
        <v>5</v>
      </c>
      <c r="IC71" s="28" t="s">
        <v>5</v>
      </c>
      <c r="ID71" s="28" t="s">
        <v>5</v>
      </c>
      <c r="IE71" s="123"/>
      <c r="IF71" s="123"/>
      <c r="IG71" s="157"/>
      <c r="IH71" s="28"/>
      <c r="II71" s="123"/>
      <c r="IJ71" s="123"/>
      <c r="IK71" s="28"/>
    </row>
    <row r="72" spans="1:245" customFormat="1" ht="14.4" x14ac:dyDescent="0.3">
      <c r="A72" s="66"/>
      <c r="B72" s="120"/>
      <c r="C72" s="212" t="s">
        <v>87</v>
      </c>
      <c r="D72" s="212"/>
      <c r="E72" s="212"/>
      <c r="F72" s="212"/>
      <c r="G72" s="212"/>
      <c r="H72" s="30"/>
      <c r="I72" s="32"/>
      <c r="J72" s="32"/>
      <c r="K72" s="32"/>
      <c r="L72" s="34"/>
      <c r="M72" s="32"/>
      <c r="N72" s="34"/>
      <c r="O72" s="32"/>
      <c r="P72" s="64">
        <v>55682</v>
      </c>
      <c r="HY72" s="28"/>
      <c r="HZ72" s="28"/>
      <c r="IA72" s="28"/>
      <c r="IB72" s="28"/>
      <c r="IC72" s="28"/>
      <c r="ID72" s="28"/>
      <c r="IE72" s="123"/>
      <c r="IF72" s="123"/>
      <c r="IG72" s="157"/>
      <c r="IH72" s="28"/>
      <c r="II72" s="123"/>
      <c r="IJ72" s="123"/>
      <c r="IK72" s="28" t="s">
        <v>87</v>
      </c>
    </row>
    <row r="73" spans="1:245" customFormat="1" ht="0.75" customHeight="1" x14ac:dyDescent="0.3">
      <c r="A73" s="158"/>
      <c r="B73" s="159"/>
      <c r="C73" s="159"/>
      <c r="D73" s="159"/>
      <c r="E73" s="159"/>
      <c r="F73" s="159"/>
      <c r="G73" s="159"/>
      <c r="H73" s="160"/>
      <c r="I73" s="161"/>
      <c r="J73" s="161"/>
      <c r="K73" s="161"/>
      <c r="L73" s="162"/>
      <c r="M73" s="161"/>
      <c r="N73" s="162"/>
      <c r="O73" s="161"/>
      <c r="P73" s="163"/>
      <c r="HY73" s="28"/>
      <c r="HZ73" s="28"/>
      <c r="IA73" s="28"/>
      <c r="IB73" s="28"/>
      <c r="IC73" s="28"/>
      <c r="ID73" s="28"/>
      <c r="IE73" s="123"/>
      <c r="IF73" s="123"/>
      <c r="IG73" s="157"/>
      <c r="IH73" s="28"/>
      <c r="II73" s="123"/>
      <c r="IJ73" s="123"/>
      <c r="IK73" s="28"/>
    </row>
    <row r="74" spans="1:245" customFormat="1" ht="14.4" x14ac:dyDescent="0.3">
      <c r="A74" s="29" t="s">
        <v>97</v>
      </c>
      <c r="B74" s="121" t="s">
        <v>98</v>
      </c>
      <c r="C74" s="298" t="s">
        <v>99</v>
      </c>
      <c r="D74" s="298"/>
      <c r="E74" s="298"/>
      <c r="F74" s="298"/>
      <c r="G74" s="298"/>
      <c r="H74" s="30" t="s">
        <v>100</v>
      </c>
      <c r="I74" s="32">
        <v>2.4</v>
      </c>
      <c r="J74" s="33">
        <v>1</v>
      </c>
      <c r="K74" s="68">
        <v>2.4</v>
      </c>
      <c r="L74" s="34"/>
      <c r="M74" s="32"/>
      <c r="N74" s="152"/>
      <c r="O74" s="32"/>
      <c r="P74" s="35"/>
      <c r="HY74" s="28"/>
      <c r="HZ74" s="28" t="s">
        <v>99</v>
      </c>
      <c r="IA74" s="28" t="s">
        <v>5</v>
      </c>
      <c r="IB74" s="28" t="s">
        <v>5</v>
      </c>
      <c r="IC74" s="28" t="s">
        <v>5</v>
      </c>
      <c r="ID74" s="28" t="s">
        <v>5</v>
      </c>
      <c r="IE74" s="123"/>
      <c r="IF74" s="123"/>
      <c r="IG74" s="157"/>
      <c r="IH74" s="28"/>
      <c r="II74" s="123"/>
      <c r="IJ74" s="123"/>
      <c r="IK74" s="28"/>
    </row>
    <row r="75" spans="1:245" customFormat="1" ht="14.4" x14ac:dyDescent="0.3">
      <c r="A75" s="153"/>
      <c r="B75" s="119" t="s">
        <v>26</v>
      </c>
      <c r="C75" s="299" t="s">
        <v>57</v>
      </c>
      <c r="D75" s="299"/>
      <c r="E75" s="299"/>
      <c r="F75" s="299"/>
      <c r="G75" s="299"/>
      <c r="H75" s="39" t="s">
        <v>58</v>
      </c>
      <c r="I75" s="40"/>
      <c r="J75" s="40"/>
      <c r="K75" s="49">
        <v>59.136000000000003</v>
      </c>
      <c r="L75" s="42"/>
      <c r="M75" s="40"/>
      <c r="N75" s="42"/>
      <c r="O75" s="40"/>
      <c r="P75" s="43">
        <v>24858.07</v>
      </c>
      <c r="HY75" s="28"/>
      <c r="HZ75" s="28"/>
      <c r="IA75" s="28"/>
      <c r="IB75" s="28"/>
      <c r="IC75" s="28"/>
      <c r="ID75" s="28"/>
      <c r="IE75" s="123" t="s">
        <v>57</v>
      </c>
      <c r="IF75" s="123"/>
      <c r="IG75" s="157"/>
      <c r="IH75" s="28"/>
      <c r="II75" s="123"/>
      <c r="IJ75" s="123"/>
      <c r="IK75" s="28"/>
    </row>
    <row r="76" spans="1:245" customFormat="1" ht="14.4" x14ac:dyDescent="0.3">
      <c r="A76" s="154"/>
      <c r="B76" s="119" t="s">
        <v>101</v>
      </c>
      <c r="C76" s="299" t="s">
        <v>102</v>
      </c>
      <c r="D76" s="299"/>
      <c r="E76" s="299"/>
      <c r="F76" s="299"/>
      <c r="G76" s="299"/>
      <c r="H76" s="39" t="s">
        <v>58</v>
      </c>
      <c r="I76" s="52">
        <v>0.06</v>
      </c>
      <c r="J76" s="40"/>
      <c r="K76" s="49">
        <v>0.14399999999999999</v>
      </c>
      <c r="L76" s="44"/>
      <c r="M76" s="45"/>
      <c r="N76" s="46">
        <v>274.58999999999997</v>
      </c>
      <c r="O76" s="40"/>
      <c r="P76" s="43">
        <v>39.54</v>
      </c>
      <c r="Q76" s="155"/>
      <c r="R76" s="155"/>
      <c r="HY76" s="28"/>
      <c r="HZ76" s="28"/>
      <c r="IA76" s="28"/>
      <c r="IB76" s="28"/>
      <c r="IC76" s="28"/>
      <c r="ID76" s="28"/>
      <c r="IE76" s="123"/>
      <c r="IF76" s="123" t="s">
        <v>102</v>
      </c>
      <c r="IG76" s="157"/>
      <c r="IH76" s="28"/>
      <c r="II76" s="123"/>
      <c r="IJ76" s="123"/>
      <c r="IK76" s="28"/>
    </row>
    <row r="77" spans="1:245" customFormat="1" ht="14.4" x14ac:dyDescent="0.3">
      <c r="A77" s="154"/>
      <c r="B77" s="119" t="s">
        <v>103</v>
      </c>
      <c r="C77" s="299" t="s">
        <v>104</v>
      </c>
      <c r="D77" s="299"/>
      <c r="E77" s="299"/>
      <c r="F77" s="299"/>
      <c r="G77" s="299"/>
      <c r="H77" s="39" t="s">
        <v>58</v>
      </c>
      <c r="I77" s="52">
        <v>12.29</v>
      </c>
      <c r="J77" s="40"/>
      <c r="K77" s="49">
        <v>29.495999999999999</v>
      </c>
      <c r="L77" s="44"/>
      <c r="M77" s="45"/>
      <c r="N77" s="46">
        <v>387.96</v>
      </c>
      <c r="O77" s="40"/>
      <c r="P77" s="43">
        <v>11443.27</v>
      </c>
      <c r="Q77" s="155"/>
      <c r="R77" s="155"/>
      <c r="HY77" s="28"/>
      <c r="HZ77" s="28"/>
      <c r="IA77" s="28"/>
      <c r="IB77" s="28"/>
      <c r="IC77" s="28"/>
      <c r="ID77" s="28"/>
      <c r="IE77" s="123"/>
      <c r="IF77" s="123" t="s">
        <v>104</v>
      </c>
      <c r="IG77" s="157"/>
      <c r="IH77" s="28"/>
      <c r="II77" s="123"/>
      <c r="IJ77" s="123"/>
      <c r="IK77" s="28"/>
    </row>
    <row r="78" spans="1:245" customFormat="1" ht="14.4" x14ac:dyDescent="0.3">
      <c r="A78" s="154"/>
      <c r="B78" s="119" t="s">
        <v>105</v>
      </c>
      <c r="C78" s="299" t="s">
        <v>106</v>
      </c>
      <c r="D78" s="299"/>
      <c r="E78" s="299"/>
      <c r="F78" s="299"/>
      <c r="G78" s="299"/>
      <c r="H78" s="39" t="s">
        <v>58</v>
      </c>
      <c r="I78" s="52">
        <v>12.29</v>
      </c>
      <c r="J78" s="40"/>
      <c r="K78" s="49">
        <v>29.495999999999999</v>
      </c>
      <c r="L78" s="44"/>
      <c r="M78" s="45"/>
      <c r="N78" s="46">
        <v>453.46</v>
      </c>
      <c r="O78" s="40"/>
      <c r="P78" s="43">
        <v>13375.26</v>
      </c>
      <c r="Q78" s="155"/>
      <c r="R78" s="155"/>
      <c r="HY78" s="28"/>
      <c r="HZ78" s="28"/>
      <c r="IA78" s="28"/>
      <c r="IB78" s="28"/>
      <c r="IC78" s="28"/>
      <c r="ID78" s="28"/>
      <c r="IE78" s="123"/>
      <c r="IF78" s="123" t="s">
        <v>106</v>
      </c>
      <c r="IG78" s="157"/>
      <c r="IH78" s="28"/>
      <c r="II78" s="123"/>
      <c r="IJ78" s="123"/>
      <c r="IK78" s="28"/>
    </row>
    <row r="79" spans="1:245" customFormat="1" ht="14.4" x14ac:dyDescent="0.3">
      <c r="A79" s="153"/>
      <c r="B79" s="119" t="s">
        <v>88</v>
      </c>
      <c r="C79" s="299" t="s">
        <v>107</v>
      </c>
      <c r="D79" s="299"/>
      <c r="E79" s="299"/>
      <c r="F79" s="299"/>
      <c r="G79" s="299"/>
      <c r="H79" s="39"/>
      <c r="I79" s="40"/>
      <c r="J79" s="40"/>
      <c r="K79" s="40"/>
      <c r="L79" s="42"/>
      <c r="M79" s="40"/>
      <c r="N79" s="42"/>
      <c r="O79" s="40"/>
      <c r="P79" s="47">
        <v>29.13</v>
      </c>
      <c r="HY79" s="28"/>
      <c r="HZ79" s="28"/>
      <c r="IA79" s="28"/>
      <c r="IB79" s="28"/>
      <c r="IC79" s="28"/>
      <c r="ID79" s="28"/>
      <c r="IE79" s="123" t="s">
        <v>107</v>
      </c>
      <c r="IF79" s="123"/>
      <c r="IG79" s="157"/>
      <c r="IH79" s="28"/>
      <c r="II79" s="123"/>
      <c r="IJ79" s="123"/>
      <c r="IK79" s="28"/>
    </row>
    <row r="80" spans="1:245" customFormat="1" ht="14.4" x14ac:dyDescent="0.3">
      <c r="A80" s="153"/>
      <c r="B80" s="119"/>
      <c r="C80" s="299" t="s">
        <v>108</v>
      </c>
      <c r="D80" s="299"/>
      <c r="E80" s="299"/>
      <c r="F80" s="299"/>
      <c r="G80" s="299"/>
      <c r="H80" s="39" t="s">
        <v>58</v>
      </c>
      <c r="I80" s="40"/>
      <c r="J80" s="40"/>
      <c r="K80" s="49">
        <v>4.8000000000000001E-2</v>
      </c>
      <c r="L80" s="42"/>
      <c r="M80" s="40"/>
      <c r="N80" s="42"/>
      <c r="O80" s="40"/>
      <c r="P80" s="47">
        <v>16.2</v>
      </c>
      <c r="HY80" s="28"/>
      <c r="HZ80" s="28"/>
      <c r="IA80" s="28"/>
      <c r="IB80" s="28"/>
      <c r="IC80" s="28"/>
      <c r="ID80" s="28"/>
      <c r="IE80" s="123" t="s">
        <v>108</v>
      </c>
      <c r="IF80" s="123"/>
      <c r="IG80" s="157"/>
      <c r="IH80" s="28"/>
      <c r="II80" s="123"/>
      <c r="IJ80" s="123"/>
      <c r="IK80" s="28"/>
    </row>
    <row r="81" spans="1:246" customFormat="1" ht="14.4" x14ac:dyDescent="0.3">
      <c r="A81" s="154"/>
      <c r="B81" s="119" t="s">
        <v>109</v>
      </c>
      <c r="C81" s="299" t="s">
        <v>110</v>
      </c>
      <c r="D81" s="299"/>
      <c r="E81" s="299"/>
      <c r="F81" s="299"/>
      <c r="G81" s="299"/>
      <c r="H81" s="39" t="s">
        <v>111</v>
      </c>
      <c r="I81" s="52">
        <v>0.02</v>
      </c>
      <c r="J81" s="40"/>
      <c r="K81" s="49">
        <v>4.8000000000000001E-2</v>
      </c>
      <c r="L81" s="50">
        <v>477.92</v>
      </c>
      <c r="M81" s="51">
        <v>1.27</v>
      </c>
      <c r="N81" s="46">
        <v>606.96</v>
      </c>
      <c r="O81" s="40"/>
      <c r="P81" s="43">
        <v>29.13</v>
      </c>
      <c r="Q81" s="155"/>
      <c r="R81" s="155"/>
      <c r="HY81" s="28"/>
      <c r="HZ81" s="28"/>
      <c r="IA81" s="28"/>
      <c r="IB81" s="28"/>
      <c r="IC81" s="28"/>
      <c r="ID81" s="28"/>
      <c r="IE81" s="123"/>
      <c r="IF81" s="123" t="s">
        <v>110</v>
      </c>
      <c r="IG81" s="157"/>
      <c r="IH81" s="28"/>
      <c r="II81" s="123"/>
      <c r="IJ81" s="123"/>
      <c r="IK81" s="28"/>
    </row>
    <row r="82" spans="1:246" customFormat="1" ht="14.4" x14ac:dyDescent="0.3">
      <c r="A82" s="65"/>
      <c r="B82" s="119" t="s">
        <v>112</v>
      </c>
      <c r="C82" s="299" t="s">
        <v>397</v>
      </c>
      <c r="D82" s="299"/>
      <c r="E82" s="299"/>
      <c r="F82" s="299"/>
      <c r="G82" s="299"/>
      <c r="H82" s="39" t="s">
        <v>58</v>
      </c>
      <c r="I82" s="52">
        <v>0.02</v>
      </c>
      <c r="J82" s="40"/>
      <c r="K82" s="49">
        <v>4.8000000000000001E-2</v>
      </c>
      <c r="L82" s="42"/>
      <c r="M82" s="40"/>
      <c r="N82" s="69">
        <v>337.57</v>
      </c>
      <c r="O82" s="40"/>
      <c r="P82" s="47">
        <v>16.2</v>
      </c>
      <c r="HY82" s="28"/>
      <c r="HZ82" s="28"/>
      <c r="IA82" s="28"/>
      <c r="IB82" s="28"/>
      <c r="IC82" s="28"/>
      <c r="ID82" s="28"/>
      <c r="IE82" s="123"/>
      <c r="IF82" s="123"/>
      <c r="IG82" s="157"/>
      <c r="IH82" s="28"/>
      <c r="II82" s="123"/>
      <c r="IJ82" s="123"/>
      <c r="IK82" s="28"/>
      <c r="IL82" s="123" t="s">
        <v>397</v>
      </c>
    </row>
    <row r="83" spans="1:246" customFormat="1" ht="14.4" x14ac:dyDescent="0.3">
      <c r="A83" s="153"/>
      <c r="B83" s="119" t="s">
        <v>61</v>
      </c>
      <c r="C83" s="299" t="s">
        <v>62</v>
      </c>
      <c r="D83" s="299"/>
      <c r="E83" s="299"/>
      <c r="F83" s="299"/>
      <c r="G83" s="299"/>
      <c r="H83" s="39"/>
      <c r="I83" s="40"/>
      <c r="J83" s="40"/>
      <c r="K83" s="40"/>
      <c r="L83" s="42"/>
      <c r="M83" s="40"/>
      <c r="N83" s="42"/>
      <c r="O83" s="40"/>
      <c r="P83" s="47">
        <v>475.5</v>
      </c>
      <c r="HY83" s="28"/>
      <c r="HZ83" s="28"/>
      <c r="IA83" s="28"/>
      <c r="IB83" s="28"/>
      <c r="IC83" s="28"/>
      <c r="ID83" s="28"/>
      <c r="IE83" s="123" t="s">
        <v>62</v>
      </c>
      <c r="IF83" s="123"/>
      <c r="IG83" s="157"/>
      <c r="IH83" s="28"/>
      <c r="II83" s="123"/>
      <c r="IJ83" s="123"/>
      <c r="IK83" s="28"/>
      <c r="IL83" s="123"/>
    </row>
    <row r="84" spans="1:246" customFormat="1" ht="14.4" x14ac:dyDescent="0.3">
      <c r="A84" s="154"/>
      <c r="B84" s="119" t="s">
        <v>114</v>
      </c>
      <c r="C84" s="299" t="s">
        <v>115</v>
      </c>
      <c r="D84" s="299"/>
      <c r="E84" s="299"/>
      <c r="F84" s="299"/>
      <c r="G84" s="299"/>
      <c r="H84" s="39" t="s">
        <v>116</v>
      </c>
      <c r="I84" s="52">
        <v>0.68</v>
      </c>
      <c r="J84" s="40"/>
      <c r="K84" s="49">
        <v>1.6319999999999999</v>
      </c>
      <c r="L84" s="44"/>
      <c r="M84" s="45"/>
      <c r="N84" s="46">
        <v>7.55</v>
      </c>
      <c r="O84" s="40"/>
      <c r="P84" s="43">
        <v>12.32</v>
      </c>
      <c r="Q84" s="155"/>
      <c r="R84" s="155"/>
      <c r="HY84" s="28"/>
      <c r="HZ84" s="28"/>
      <c r="IA84" s="28"/>
      <c r="IB84" s="28"/>
      <c r="IC84" s="28"/>
      <c r="ID84" s="28"/>
      <c r="IE84" s="123"/>
      <c r="IF84" s="123" t="s">
        <v>115</v>
      </c>
      <c r="IG84" s="157"/>
      <c r="IH84" s="28"/>
      <c r="II84" s="123"/>
      <c r="IJ84" s="123"/>
      <c r="IK84" s="28"/>
      <c r="IL84" s="123"/>
    </row>
    <row r="85" spans="1:246" customFormat="1" ht="14.4" x14ac:dyDescent="0.3">
      <c r="A85" s="154"/>
      <c r="B85" s="119" t="s">
        <v>117</v>
      </c>
      <c r="C85" s="299" t="s">
        <v>118</v>
      </c>
      <c r="D85" s="299"/>
      <c r="E85" s="299"/>
      <c r="F85" s="299"/>
      <c r="G85" s="299"/>
      <c r="H85" s="39" t="s">
        <v>70</v>
      </c>
      <c r="I85" s="70">
        <v>0.4</v>
      </c>
      <c r="J85" s="40"/>
      <c r="K85" s="52">
        <v>0.96</v>
      </c>
      <c r="L85" s="50">
        <v>170.67</v>
      </c>
      <c r="M85" s="51">
        <v>1.22</v>
      </c>
      <c r="N85" s="46">
        <v>208.22</v>
      </c>
      <c r="O85" s="40"/>
      <c r="P85" s="43">
        <v>199.89</v>
      </c>
      <c r="Q85" s="155"/>
      <c r="R85" s="155"/>
      <c r="HY85" s="28"/>
      <c r="HZ85" s="28"/>
      <c r="IA85" s="28"/>
      <c r="IB85" s="28"/>
      <c r="IC85" s="28"/>
      <c r="ID85" s="28"/>
      <c r="IE85" s="123"/>
      <c r="IF85" s="123" t="s">
        <v>118</v>
      </c>
      <c r="IG85" s="157"/>
      <c r="IH85" s="28"/>
      <c r="II85" s="123"/>
      <c r="IJ85" s="123"/>
      <c r="IK85" s="28"/>
      <c r="IL85" s="123"/>
    </row>
    <row r="86" spans="1:246" customFormat="1" ht="31.8" x14ac:dyDescent="0.3">
      <c r="A86" s="154"/>
      <c r="B86" s="119" t="s">
        <v>119</v>
      </c>
      <c r="C86" s="299" t="s">
        <v>120</v>
      </c>
      <c r="D86" s="299"/>
      <c r="E86" s="299"/>
      <c r="F86" s="299"/>
      <c r="G86" s="299"/>
      <c r="H86" s="39" t="s">
        <v>70</v>
      </c>
      <c r="I86" s="70">
        <v>0.4</v>
      </c>
      <c r="J86" s="40"/>
      <c r="K86" s="52">
        <v>0.96</v>
      </c>
      <c r="L86" s="50">
        <v>224.8</v>
      </c>
      <c r="M86" s="51">
        <v>1.22</v>
      </c>
      <c r="N86" s="46">
        <v>274.26</v>
      </c>
      <c r="O86" s="40"/>
      <c r="P86" s="43">
        <v>263.29000000000002</v>
      </c>
      <c r="Q86" s="155"/>
      <c r="R86" s="155"/>
      <c r="HY86" s="28"/>
      <c r="HZ86" s="28"/>
      <c r="IA86" s="28"/>
      <c r="IB86" s="28"/>
      <c r="IC86" s="28"/>
      <c r="ID86" s="28"/>
      <c r="IE86" s="123"/>
      <c r="IF86" s="123" t="s">
        <v>120</v>
      </c>
      <c r="IG86" s="157"/>
      <c r="IH86" s="28"/>
      <c r="II86" s="123"/>
      <c r="IJ86" s="123"/>
      <c r="IK86" s="28"/>
      <c r="IL86" s="123"/>
    </row>
    <row r="87" spans="1:246" customFormat="1" ht="14.4" x14ac:dyDescent="0.3">
      <c r="A87" s="60"/>
      <c r="B87" s="62"/>
      <c r="C87" s="212" t="s">
        <v>77</v>
      </c>
      <c r="D87" s="212"/>
      <c r="E87" s="212"/>
      <c r="F87" s="212"/>
      <c r="G87" s="212"/>
      <c r="H87" s="30"/>
      <c r="I87" s="32"/>
      <c r="J87" s="32"/>
      <c r="K87" s="32"/>
      <c r="L87" s="34"/>
      <c r="M87" s="32"/>
      <c r="N87" s="63"/>
      <c r="O87" s="32"/>
      <c r="P87" s="64">
        <v>25378.9</v>
      </c>
      <c r="Q87" s="155"/>
      <c r="R87" s="155"/>
      <c r="HY87" s="28"/>
      <c r="HZ87" s="28"/>
      <c r="IA87" s="28"/>
      <c r="IB87" s="28"/>
      <c r="IC87" s="28"/>
      <c r="ID87" s="28"/>
      <c r="IE87" s="123"/>
      <c r="IF87" s="123"/>
      <c r="IG87" s="157"/>
      <c r="IH87" s="28" t="s">
        <v>77</v>
      </c>
      <c r="II87" s="123"/>
      <c r="IJ87" s="123"/>
      <c r="IK87" s="28"/>
      <c r="IL87" s="123"/>
    </row>
    <row r="88" spans="1:246" customFormat="1" ht="14.4" x14ac:dyDescent="0.3">
      <c r="A88" s="65" t="s">
        <v>121</v>
      </c>
      <c r="B88" s="119" t="s">
        <v>79</v>
      </c>
      <c r="C88" s="299" t="s">
        <v>396</v>
      </c>
      <c r="D88" s="299"/>
      <c r="E88" s="299"/>
      <c r="F88" s="299"/>
      <c r="G88" s="299"/>
      <c r="H88" s="39" t="s">
        <v>81</v>
      </c>
      <c r="I88" s="41">
        <v>2</v>
      </c>
      <c r="J88" s="40"/>
      <c r="K88" s="41">
        <v>2</v>
      </c>
      <c r="L88" s="42"/>
      <c r="M88" s="40"/>
      <c r="N88" s="42"/>
      <c r="O88" s="40"/>
      <c r="P88" s="47">
        <v>497.16</v>
      </c>
      <c r="HY88" s="28"/>
      <c r="HZ88" s="28"/>
      <c r="IA88" s="28"/>
      <c r="IB88" s="28"/>
      <c r="IC88" s="28"/>
      <c r="ID88" s="28"/>
      <c r="IE88" s="123"/>
      <c r="IF88" s="123"/>
      <c r="IG88" s="157"/>
      <c r="IH88" s="28"/>
      <c r="II88" s="123" t="s">
        <v>396</v>
      </c>
      <c r="IJ88" s="123"/>
      <c r="IK88" s="28"/>
      <c r="IL88" s="123"/>
    </row>
    <row r="89" spans="1:246" customFormat="1" ht="14.4" x14ac:dyDescent="0.3">
      <c r="A89" s="65"/>
      <c r="B89" s="119"/>
      <c r="C89" s="299" t="s">
        <v>82</v>
      </c>
      <c r="D89" s="299"/>
      <c r="E89" s="299"/>
      <c r="F89" s="299"/>
      <c r="G89" s="299"/>
      <c r="H89" s="39"/>
      <c r="I89" s="40"/>
      <c r="J89" s="40"/>
      <c r="K89" s="40"/>
      <c r="L89" s="42"/>
      <c r="M89" s="40"/>
      <c r="N89" s="42"/>
      <c r="O89" s="40"/>
      <c r="P89" s="43">
        <v>24874.27</v>
      </c>
      <c r="HY89" s="28"/>
      <c r="HZ89" s="28"/>
      <c r="IA89" s="28"/>
      <c r="IB89" s="28"/>
      <c r="IC89" s="28"/>
      <c r="ID89" s="28"/>
      <c r="IE89" s="123"/>
      <c r="IF89" s="123"/>
      <c r="IG89" s="157"/>
      <c r="IH89" s="28"/>
      <c r="II89" s="123"/>
      <c r="IJ89" s="123" t="s">
        <v>82</v>
      </c>
      <c r="IK89" s="28"/>
      <c r="IL89" s="123"/>
    </row>
    <row r="90" spans="1:246" customFormat="1" ht="14.4" x14ac:dyDescent="0.3">
      <c r="A90" s="65"/>
      <c r="B90" s="119" t="s">
        <v>122</v>
      </c>
      <c r="C90" s="299" t="s">
        <v>123</v>
      </c>
      <c r="D90" s="299"/>
      <c r="E90" s="299"/>
      <c r="F90" s="299"/>
      <c r="G90" s="299"/>
      <c r="H90" s="39" t="s">
        <v>81</v>
      </c>
      <c r="I90" s="41">
        <v>90</v>
      </c>
      <c r="J90" s="40"/>
      <c r="K90" s="41">
        <v>90</v>
      </c>
      <c r="L90" s="42"/>
      <c r="M90" s="40"/>
      <c r="N90" s="42"/>
      <c r="O90" s="40"/>
      <c r="P90" s="43">
        <v>22386.84</v>
      </c>
      <c r="HY90" s="28"/>
      <c r="HZ90" s="28"/>
      <c r="IA90" s="28"/>
      <c r="IB90" s="28"/>
      <c r="IC90" s="28"/>
      <c r="ID90" s="28"/>
      <c r="IE90" s="123"/>
      <c r="IF90" s="123"/>
      <c r="IG90" s="157"/>
      <c r="IH90" s="28"/>
      <c r="II90" s="123"/>
      <c r="IJ90" s="123" t="s">
        <v>123</v>
      </c>
      <c r="IK90" s="28"/>
      <c r="IL90" s="123"/>
    </row>
    <row r="91" spans="1:246" customFormat="1" ht="14.4" x14ac:dyDescent="0.3">
      <c r="A91" s="65"/>
      <c r="B91" s="119" t="s">
        <v>124</v>
      </c>
      <c r="C91" s="299" t="s">
        <v>125</v>
      </c>
      <c r="D91" s="299"/>
      <c r="E91" s="299"/>
      <c r="F91" s="299"/>
      <c r="G91" s="299"/>
      <c r="H91" s="39" t="s">
        <v>81</v>
      </c>
      <c r="I91" s="41">
        <v>46</v>
      </c>
      <c r="J91" s="40"/>
      <c r="K91" s="41">
        <v>46</v>
      </c>
      <c r="L91" s="42"/>
      <c r="M91" s="40"/>
      <c r="N91" s="42"/>
      <c r="O91" s="40"/>
      <c r="P91" s="43">
        <v>11442.16</v>
      </c>
      <c r="HY91" s="28"/>
      <c r="HZ91" s="28"/>
      <c r="IA91" s="28"/>
      <c r="IB91" s="28"/>
      <c r="IC91" s="28"/>
      <c r="ID91" s="28"/>
      <c r="IE91" s="123"/>
      <c r="IF91" s="123"/>
      <c r="IG91" s="157"/>
      <c r="IH91" s="28"/>
      <c r="II91" s="123"/>
      <c r="IJ91" s="123" t="s">
        <v>125</v>
      </c>
      <c r="IK91" s="28"/>
      <c r="IL91" s="123"/>
    </row>
    <row r="92" spans="1:246" customFormat="1" ht="14.4" x14ac:dyDescent="0.3">
      <c r="A92" s="66"/>
      <c r="B92" s="120"/>
      <c r="C92" s="212" t="s">
        <v>87</v>
      </c>
      <c r="D92" s="212"/>
      <c r="E92" s="212"/>
      <c r="F92" s="212"/>
      <c r="G92" s="212"/>
      <c r="H92" s="30"/>
      <c r="I92" s="32"/>
      <c r="J92" s="32"/>
      <c r="K92" s="32"/>
      <c r="L92" s="34"/>
      <c r="M92" s="32"/>
      <c r="N92" s="63">
        <v>24877.11</v>
      </c>
      <c r="O92" s="32"/>
      <c r="P92" s="64">
        <v>59705.06</v>
      </c>
      <c r="HY92" s="28"/>
      <c r="HZ92" s="28"/>
      <c r="IA92" s="28"/>
      <c r="IB92" s="28"/>
      <c r="IC92" s="28"/>
      <c r="ID92" s="28"/>
      <c r="IE92" s="123"/>
      <c r="IF92" s="123"/>
      <c r="IG92" s="157"/>
      <c r="IH92" s="28"/>
      <c r="II92" s="123"/>
      <c r="IJ92" s="123"/>
      <c r="IK92" s="28" t="s">
        <v>87</v>
      </c>
      <c r="IL92" s="123"/>
    </row>
    <row r="93" spans="1:246" customFormat="1" ht="0.75" customHeight="1" x14ac:dyDescent="0.3">
      <c r="A93" s="158"/>
      <c r="B93" s="159"/>
      <c r="C93" s="159"/>
      <c r="D93" s="159"/>
      <c r="E93" s="159"/>
      <c r="F93" s="159"/>
      <c r="G93" s="159"/>
      <c r="H93" s="160"/>
      <c r="I93" s="161"/>
      <c r="J93" s="161"/>
      <c r="K93" s="161"/>
      <c r="L93" s="162"/>
      <c r="M93" s="161"/>
      <c r="N93" s="162"/>
      <c r="O93" s="161"/>
      <c r="P93" s="163"/>
      <c r="HY93" s="28"/>
      <c r="HZ93" s="28"/>
      <c r="IA93" s="28"/>
      <c r="IB93" s="28"/>
      <c r="IC93" s="28"/>
      <c r="ID93" s="28"/>
      <c r="IE93" s="123"/>
      <c r="IF93" s="123"/>
      <c r="IG93" s="157"/>
      <c r="IH93" s="28"/>
      <c r="II93" s="123"/>
      <c r="IJ93" s="123"/>
      <c r="IK93" s="28"/>
      <c r="IL93" s="123"/>
    </row>
    <row r="94" spans="1:246" customFormat="1" ht="14.4" x14ac:dyDescent="0.3">
      <c r="A94" s="29" t="s">
        <v>126</v>
      </c>
      <c r="B94" s="121" t="s">
        <v>89</v>
      </c>
      <c r="C94" s="298" t="s">
        <v>127</v>
      </c>
      <c r="D94" s="298"/>
      <c r="E94" s="298"/>
      <c r="F94" s="298"/>
      <c r="G94" s="298"/>
      <c r="H94" s="30" t="s">
        <v>91</v>
      </c>
      <c r="I94" s="32">
        <v>2</v>
      </c>
      <c r="J94" s="33">
        <v>1</v>
      </c>
      <c r="K94" s="33">
        <v>2</v>
      </c>
      <c r="L94" s="34"/>
      <c r="M94" s="32"/>
      <c r="N94" s="164">
        <v>13785</v>
      </c>
      <c r="O94" s="32"/>
      <c r="P94" s="64">
        <v>27570</v>
      </c>
      <c r="HY94" s="28"/>
      <c r="HZ94" s="28" t="s">
        <v>127</v>
      </c>
      <c r="IA94" s="28" t="s">
        <v>5</v>
      </c>
      <c r="IB94" s="28" t="s">
        <v>5</v>
      </c>
      <c r="IC94" s="28" t="s">
        <v>5</v>
      </c>
      <c r="ID94" s="28" t="s">
        <v>5</v>
      </c>
      <c r="IE94" s="123"/>
      <c r="IF94" s="123"/>
      <c r="IG94" s="157"/>
      <c r="IH94" s="28"/>
      <c r="II94" s="123"/>
      <c r="IJ94" s="123"/>
      <c r="IK94" s="28"/>
      <c r="IL94" s="123"/>
    </row>
    <row r="95" spans="1:246" customFormat="1" ht="14.4" x14ac:dyDescent="0.3">
      <c r="A95" s="66"/>
      <c r="B95" s="120"/>
      <c r="C95" s="212" t="s">
        <v>87</v>
      </c>
      <c r="D95" s="212"/>
      <c r="E95" s="212"/>
      <c r="F95" s="212"/>
      <c r="G95" s="212"/>
      <c r="H95" s="30"/>
      <c r="I95" s="32"/>
      <c r="J95" s="32"/>
      <c r="K95" s="32"/>
      <c r="L95" s="34"/>
      <c r="M95" s="32"/>
      <c r="N95" s="34"/>
      <c r="O95" s="32"/>
      <c r="P95" s="64">
        <v>27570</v>
      </c>
      <c r="HY95" s="28"/>
      <c r="HZ95" s="28"/>
      <c r="IA95" s="28"/>
      <c r="IB95" s="28"/>
      <c r="IC95" s="28"/>
      <c r="ID95" s="28"/>
      <c r="IE95" s="123"/>
      <c r="IF95" s="123"/>
      <c r="IG95" s="157"/>
      <c r="IH95" s="28"/>
      <c r="II95" s="123"/>
      <c r="IJ95" s="123"/>
      <c r="IK95" s="28" t="s">
        <v>87</v>
      </c>
      <c r="IL95" s="123"/>
    </row>
    <row r="96" spans="1:246" customFormat="1" ht="0.75" customHeight="1" x14ac:dyDescent="0.3">
      <c r="A96" s="158"/>
      <c r="B96" s="159"/>
      <c r="C96" s="159"/>
      <c r="D96" s="159"/>
      <c r="E96" s="159"/>
      <c r="F96" s="159"/>
      <c r="G96" s="159"/>
      <c r="H96" s="160"/>
      <c r="I96" s="161"/>
      <c r="J96" s="161"/>
      <c r="K96" s="161"/>
      <c r="L96" s="162"/>
      <c r="M96" s="161"/>
      <c r="N96" s="162"/>
      <c r="O96" s="161"/>
      <c r="P96" s="163"/>
      <c r="HY96" s="28"/>
      <c r="HZ96" s="28"/>
      <c r="IA96" s="28"/>
      <c r="IB96" s="28"/>
      <c r="IC96" s="28"/>
      <c r="ID96" s="28"/>
      <c r="IE96" s="123"/>
      <c r="IF96" s="123"/>
      <c r="IG96" s="157"/>
      <c r="IH96" s="28"/>
      <c r="II96" s="123"/>
      <c r="IJ96" s="123"/>
      <c r="IK96" s="28"/>
      <c r="IL96" s="123"/>
    </row>
    <row r="97" spans="1:246" customFormat="1" ht="14.4" x14ac:dyDescent="0.3">
      <c r="A97" s="29" t="s">
        <v>128</v>
      </c>
      <c r="B97" s="121"/>
      <c r="C97" s="298" t="s">
        <v>129</v>
      </c>
      <c r="D97" s="298"/>
      <c r="E97" s="298"/>
      <c r="F97" s="298"/>
      <c r="G97" s="298"/>
      <c r="H97" s="30" t="s">
        <v>91</v>
      </c>
      <c r="I97" s="32">
        <v>22</v>
      </c>
      <c r="J97" s="33">
        <v>1</v>
      </c>
      <c r="K97" s="33">
        <v>22</v>
      </c>
      <c r="L97" s="34"/>
      <c r="M97" s="32"/>
      <c r="N97" s="164">
        <v>9982</v>
      </c>
      <c r="O97" s="32"/>
      <c r="P97" s="64">
        <v>219604</v>
      </c>
      <c r="HY97" s="28"/>
      <c r="HZ97" s="28" t="s">
        <v>129</v>
      </c>
      <c r="IA97" s="28" t="s">
        <v>5</v>
      </c>
      <c r="IB97" s="28" t="s">
        <v>5</v>
      </c>
      <c r="IC97" s="28" t="s">
        <v>5</v>
      </c>
      <c r="ID97" s="28" t="s">
        <v>5</v>
      </c>
      <c r="IE97" s="123"/>
      <c r="IF97" s="123"/>
      <c r="IG97" s="157"/>
      <c r="IH97" s="28"/>
      <c r="II97" s="123"/>
      <c r="IJ97" s="123"/>
      <c r="IK97" s="28"/>
      <c r="IL97" s="123"/>
    </row>
    <row r="98" spans="1:246" customFormat="1" ht="14.4" x14ac:dyDescent="0.3">
      <c r="A98" s="66"/>
      <c r="B98" s="120"/>
      <c r="C98" s="212" t="s">
        <v>87</v>
      </c>
      <c r="D98" s="212"/>
      <c r="E98" s="212"/>
      <c r="F98" s="212"/>
      <c r="G98" s="212"/>
      <c r="H98" s="30"/>
      <c r="I98" s="32"/>
      <c r="J98" s="32"/>
      <c r="K98" s="32"/>
      <c r="L98" s="34"/>
      <c r="M98" s="32"/>
      <c r="N98" s="34"/>
      <c r="O98" s="32"/>
      <c r="P98" s="64">
        <v>219604</v>
      </c>
      <c r="HY98" s="28"/>
      <c r="HZ98" s="28"/>
      <c r="IA98" s="28"/>
      <c r="IB98" s="28"/>
      <c r="IC98" s="28"/>
      <c r="ID98" s="28"/>
      <c r="IE98" s="123"/>
      <c r="IF98" s="123"/>
      <c r="IG98" s="157"/>
      <c r="IH98" s="28"/>
      <c r="II98" s="123"/>
      <c r="IJ98" s="123"/>
      <c r="IK98" s="28" t="s">
        <v>87</v>
      </c>
      <c r="IL98" s="123"/>
    </row>
    <row r="99" spans="1:246" customFormat="1" ht="0.75" customHeight="1" x14ac:dyDescent="0.3">
      <c r="A99" s="158"/>
      <c r="B99" s="159"/>
      <c r="C99" s="159"/>
      <c r="D99" s="159"/>
      <c r="E99" s="159"/>
      <c r="F99" s="159"/>
      <c r="G99" s="159"/>
      <c r="H99" s="160"/>
      <c r="I99" s="161"/>
      <c r="J99" s="161"/>
      <c r="K99" s="161"/>
      <c r="L99" s="162"/>
      <c r="M99" s="161"/>
      <c r="N99" s="162"/>
      <c r="O99" s="161"/>
      <c r="P99" s="163"/>
      <c r="HY99" s="28"/>
      <c r="HZ99" s="28"/>
      <c r="IA99" s="28"/>
      <c r="IB99" s="28"/>
      <c r="IC99" s="28"/>
      <c r="ID99" s="28"/>
      <c r="IE99" s="123"/>
      <c r="IF99" s="123"/>
      <c r="IG99" s="157"/>
      <c r="IH99" s="28"/>
      <c r="II99" s="123"/>
      <c r="IJ99" s="123"/>
      <c r="IK99" s="28"/>
      <c r="IL99" s="123"/>
    </row>
    <row r="100" spans="1:246" customFormat="1" ht="14.4" x14ac:dyDescent="0.3">
      <c r="A100" s="29" t="s">
        <v>130</v>
      </c>
      <c r="B100" s="121" t="s">
        <v>131</v>
      </c>
      <c r="C100" s="298" t="s">
        <v>132</v>
      </c>
      <c r="D100" s="298"/>
      <c r="E100" s="298"/>
      <c r="F100" s="298"/>
      <c r="G100" s="298"/>
      <c r="H100" s="30" t="s">
        <v>91</v>
      </c>
      <c r="I100" s="32">
        <v>2</v>
      </c>
      <c r="J100" s="33">
        <v>1</v>
      </c>
      <c r="K100" s="33">
        <v>2</v>
      </c>
      <c r="L100" s="34"/>
      <c r="M100" s="32"/>
      <c r="N100" s="152"/>
      <c r="O100" s="32"/>
      <c r="P100" s="35"/>
      <c r="HY100" s="28"/>
      <c r="HZ100" s="28" t="s">
        <v>132</v>
      </c>
      <c r="IA100" s="28" t="s">
        <v>5</v>
      </c>
      <c r="IB100" s="28" t="s">
        <v>5</v>
      </c>
      <c r="IC100" s="28" t="s">
        <v>5</v>
      </c>
      <c r="ID100" s="28" t="s">
        <v>5</v>
      </c>
      <c r="IE100" s="123"/>
      <c r="IF100" s="123"/>
      <c r="IG100" s="157"/>
      <c r="IH100" s="28"/>
      <c r="II100" s="123"/>
      <c r="IJ100" s="123"/>
      <c r="IK100" s="28"/>
      <c r="IL100" s="123"/>
    </row>
    <row r="101" spans="1:246" customFormat="1" ht="14.4" x14ac:dyDescent="0.3">
      <c r="A101" s="153"/>
      <c r="B101" s="119" t="s">
        <v>26</v>
      </c>
      <c r="C101" s="299" t="s">
        <v>57</v>
      </c>
      <c r="D101" s="299"/>
      <c r="E101" s="299"/>
      <c r="F101" s="299"/>
      <c r="G101" s="299"/>
      <c r="H101" s="39" t="s">
        <v>58</v>
      </c>
      <c r="I101" s="40"/>
      <c r="J101" s="40"/>
      <c r="K101" s="41">
        <v>4</v>
      </c>
      <c r="L101" s="42"/>
      <c r="M101" s="40"/>
      <c r="N101" s="42"/>
      <c r="O101" s="40"/>
      <c r="P101" s="43">
        <v>1551.84</v>
      </c>
      <c r="HY101" s="28"/>
      <c r="HZ101" s="28"/>
      <c r="IA101" s="28"/>
      <c r="IB101" s="28"/>
      <c r="IC101" s="28"/>
      <c r="ID101" s="28"/>
      <c r="IE101" s="123" t="s">
        <v>57</v>
      </c>
      <c r="IF101" s="123"/>
      <c r="IG101" s="157"/>
      <c r="IH101" s="28"/>
      <c r="II101" s="123"/>
      <c r="IJ101" s="123"/>
      <c r="IK101" s="28"/>
      <c r="IL101" s="123"/>
    </row>
    <row r="102" spans="1:246" customFormat="1" ht="14.4" x14ac:dyDescent="0.3">
      <c r="A102" s="154"/>
      <c r="B102" s="119" t="s">
        <v>133</v>
      </c>
      <c r="C102" s="299" t="s">
        <v>134</v>
      </c>
      <c r="D102" s="299"/>
      <c r="E102" s="299"/>
      <c r="F102" s="299"/>
      <c r="G102" s="299"/>
      <c r="H102" s="39" t="s">
        <v>58</v>
      </c>
      <c r="I102" s="41">
        <v>2</v>
      </c>
      <c r="J102" s="40"/>
      <c r="K102" s="41">
        <v>4</v>
      </c>
      <c r="L102" s="44"/>
      <c r="M102" s="45"/>
      <c r="N102" s="46">
        <v>387.96</v>
      </c>
      <c r="O102" s="40"/>
      <c r="P102" s="43">
        <v>1551.84</v>
      </c>
      <c r="Q102" s="155"/>
      <c r="R102" s="155"/>
      <c r="HY102" s="28"/>
      <c r="HZ102" s="28"/>
      <c r="IA102" s="28"/>
      <c r="IB102" s="28"/>
      <c r="IC102" s="28"/>
      <c r="ID102" s="28"/>
      <c r="IE102" s="123"/>
      <c r="IF102" s="123" t="s">
        <v>134</v>
      </c>
      <c r="IG102" s="157"/>
      <c r="IH102" s="28"/>
      <c r="II102" s="123"/>
      <c r="IJ102" s="123"/>
      <c r="IK102" s="28"/>
      <c r="IL102" s="123"/>
    </row>
    <row r="103" spans="1:246" customFormat="1" ht="14.4" x14ac:dyDescent="0.3">
      <c r="A103" s="153"/>
      <c r="B103" s="119" t="s">
        <v>88</v>
      </c>
      <c r="C103" s="299" t="s">
        <v>107</v>
      </c>
      <c r="D103" s="299"/>
      <c r="E103" s="299"/>
      <c r="F103" s="299"/>
      <c r="G103" s="299"/>
      <c r="H103" s="39"/>
      <c r="I103" s="40"/>
      <c r="J103" s="40"/>
      <c r="K103" s="40"/>
      <c r="L103" s="42"/>
      <c r="M103" s="40"/>
      <c r="N103" s="42"/>
      <c r="O103" s="40"/>
      <c r="P103" s="47">
        <v>32.619999999999997</v>
      </c>
      <c r="HY103" s="28"/>
      <c r="HZ103" s="28"/>
      <c r="IA103" s="28"/>
      <c r="IB103" s="28"/>
      <c r="IC103" s="28"/>
      <c r="ID103" s="28"/>
      <c r="IE103" s="123" t="s">
        <v>107</v>
      </c>
      <c r="IF103" s="123"/>
      <c r="IG103" s="157"/>
      <c r="IH103" s="28"/>
      <c r="II103" s="123"/>
      <c r="IJ103" s="123"/>
      <c r="IK103" s="28"/>
      <c r="IL103" s="123"/>
    </row>
    <row r="104" spans="1:246" customFormat="1" ht="14.4" x14ac:dyDescent="0.3">
      <c r="A104" s="153"/>
      <c r="B104" s="119"/>
      <c r="C104" s="299" t="s">
        <v>108</v>
      </c>
      <c r="D104" s="299"/>
      <c r="E104" s="299"/>
      <c r="F104" s="299"/>
      <c r="G104" s="299"/>
      <c r="H104" s="39" t="s">
        <v>58</v>
      </c>
      <c r="I104" s="40"/>
      <c r="J104" s="40"/>
      <c r="K104" s="52">
        <v>0.02</v>
      </c>
      <c r="L104" s="42"/>
      <c r="M104" s="40"/>
      <c r="N104" s="42"/>
      <c r="O104" s="40"/>
      <c r="P104" s="47">
        <v>7.76</v>
      </c>
      <c r="HY104" s="28"/>
      <c r="HZ104" s="28"/>
      <c r="IA104" s="28"/>
      <c r="IB104" s="28"/>
      <c r="IC104" s="28"/>
      <c r="ID104" s="28"/>
      <c r="IE104" s="123" t="s">
        <v>108</v>
      </c>
      <c r="IF104" s="123"/>
      <c r="IG104" s="157"/>
      <c r="IH104" s="28"/>
      <c r="II104" s="123"/>
      <c r="IJ104" s="123"/>
      <c r="IK104" s="28"/>
      <c r="IL104" s="123"/>
    </row>
    <row r="105" spans="1:246" customFormat="1" ht="31.8" x14ac:dyDescent="0.3">
      <c r="A105" s="154"/>
      <c r="B105" s="119" t="s">
        <v>135</v>
      </c>
      <c r="C105" s="299" t="s">
        <v>136</v>
      </c>
      <c r="D105" s="299"/>
      <c r="E105" s="299"/>
      <c r="F105" s="299"/>
      <c r="G105" s="299"/>
      <c r="H105" s="39" t="s">
        <v>111</v>
      </c>
      <c r="I105" s="52">
        <v>0.01</v>
      </c>
      <c r="J105" s="40"/>
      <c r="K105" s="52">
        <v>0.02</v>
      </c>
      <c r="L105" s="44"/>
      <c r="M105" s="45"/>
      <c r="N105" s="46">
        <v>1631.13</v>
      </c>
      <c r="O105" s="40"/>
      <c r="P105" s="43">
        <v>32.619999999999997</v>
      </c>
      <c r="Q105" s="155"/>
      <c r="R105" s="155"/>
      <c r="HY105" s="28"/>
      <c r="HZ105" s="28"/>
      <c r="IA105" s="28"/>
      <c r="IB105" s="28"/>
      <c r="IC105" s="28"/>
      <c r="ID105" s="28"/>
      <c r="IE105" s="123"/>
      <c r="IF105" s="123" t="s">
        <v>136</v>
      </c>
      <c r="IG105" s="157"/>
      <c r="IH105" s="28"/>
      <c r="II105" s="123"/>
      <c r="IJ105" s="123"/>
      <c r="IK105" s="28"/>
      <c r="IL105" s="123"/>
    </row>
    <row r="106" spans="1:246" customFormat="1" ht="14.4" x14ac:dyDescent="0.3">
      <c r="A106" s="65"/>
      <c r="B106" s="119" t="s">
        <v>137</v>
      </c>
      <c r="C106" s="299" t="s">
        <v>398</v>
      </c>
      <c r="D106" s="299"/>
      <c r="E106" s="299"/>
      <c r="F106" s="299"/>
      <c r="G106" s="299"/>
      <c r="H106" s="39" t="s">
        <v>58</v>
      </c>
      <c r="I106" s="52">
        <v>0.01</v>
      </c>
      <c r="J106" s="40"/>
      <c r="K106" s="52">
        <v>0.02</v>
      </c>
      <c r="L106" s="42"/>
      <c r="M106" s="40"/>
      <c r="N106" s="69">
        <v>387.96</v>
      </c>
      <c r="O106" s="40"/>
      <c r="P106" s="47">
        <v>7.76</v>
      </c>
      <c r="HY106" s="28"/>
      <c r="HZ106" s="28"/>
      <c r="IA106" s="28"/>
      <c r="IB106" s="28"/>
      <c r="IC106" s="28"/>
      <c r="ID106" s="28"/>
      <c r="IE106" s="123"/>
      <c r="IF106" s="123"/>
      <c r="IG106" s="157"/>
      <c r="IH106" s="28"/>
      <c r="II106" s="123"/>
      <c r="IJ106" s="123"/>
      <c r="IK106" s="28"/>
      <c r="IL106" s="123" t="s">
        <v>398</v>
      </c>
    </row>
    <row r="107" spans="1:246" customFormat="1" ht="14.4" x14ac:dyDescent="0.3">
      <c r="A107" s="156" t="s">
        <v>73</v>
      </c>
      <c r="B107" s="54" t="s">
        <v>74</v>
      </c>
      <c r="C107" s="300" t="s">
        <v>75</v>
      </c>
      <c r="D107" s="300"/>
      <c r="E107" s="300"/>
      <c r="F107" s="300"/>
      <c r="G107" s="300"/>
      <c r="H107" s="55" t="s">
        <v>76</v>
      </c>
      <c r="I107" s="56">
        <v>4.4999999999999998E-2</v>
      </c>
      <c r="J107" s="57"/>
      <c r="K107" s="71">
        <v>0.09</v>
      </c>
      <c r="L107" s="58"/>
      <c r="M107" s="57"/>
      <c r="N107" s="58"/>
      <c r="O107" s="57"/>
      <c r="P107" s="59"/>
      <c r="HY107" s="28"/>
      <c r="HZ107" s="28"/>
      <c r="IA107" s="28"/>
      <c r="IB107" s="28"/>
      <c r="IC107" s="28"/>
      <c r="ID107" s="28"/>
      <c r="IE107" s="123"/>
      <c r="IF107" s="123"/>
      <c r="IG107" s="157" t="s">
        <v>75</v>
      </c>
      <c r="IH107" s="28"/>
      <c r="II107" s="123"/>
      <c r="IJ107" s="123"/>
      <c r="IK107" s="28"/>
      <c r="IL107" s="123"/>
    </row>
    <row r="108" spans="1:246" customFormat="1" ht="14.4" x14ac:dyDescent="0.3">
      <c r="A108" s="60"/>
      <c r="B108" s="62"/>
      <c r="C108" s="212" t="s">
        <v>77</v>
      </c>
      <c r="D108" s="212"/>
      <c r="E108" s="212"/>
      <c r="F108" s="212"/>
      <c r="G108" s="212"/>
      <c r="H108" s="30"/>
      <c r="I108" s="32"/>
      <c r="J108" s="32"/>
      <c r="K108" s="32"/>
      <c r="L108" s="34"/>
      <c r="M108" s="32"/>
      <c r="N108" s="63"/>
      <c r="O108" s="32"/>
      <c r="P108" s="64">
        <v>1592.22</v>
      </c>
      <c r="Q108" s="155"/>
      <c r="R108" s="155"/>
      <c r="HY108" s="28"/>
      <c r="HZ108" s="28"/>
      <c r="IA108" s="28"/>
      <c r="IB108" s="28"/>
      <c r="IC108" s="28"/>
      <c r="ID108" s="28"/>
      <c r="IE108" s="123"/>
      <c r="IF108" s="123"/>
      <c r="IG108" s="157"/>
      <c r="IH108" s="28" t="s">
        <v>77</v>
      </c>
      <c r="II108" s="123"/>
      <c r="IJ108" s="123"/>
      <c r="IK108" s="28"/>
      <c r="IL108" s="123"/>
    </row>
    <row r="109" spans="1:246" customFormat="1" ht="14.4" x14ac:dyDescent="0.3">
      <c r="A109" s="65" t="s">
        <v>139</v>
      </c>
      <c r="B109" s="119" t="s">
        <v>79</v>
      </c>
      <c r="C109" s="299" t="s">
        <v>396</v>
      </c>
      <c r="D109" s="299"/>
      <c r="E109" s="299"/>
      <c r="F109" s="299"/>
      <c r="G109" s="299"/>
      <c r="H109" s="39" t="s">
        <v>81</v>
      </c>
      <c r="I109" s="41">
        <v>2</v>
      </c>
      <c r="J109" s="40"/>
      <c r="K109" s="41">
        <v>2</v>
      </c>
      <c r="L109" s="42"/>
      <c r="M109" s="40"/>
      <c r="N109" s="42"/>
      <c r="O109" s="40"/>
      <c r="P109" s="47">
        <v>31.04</v>
      </c>
      <c r="HY109" s="28"/>
      <c r="HZ109" s="28"/>
      <c r="IA109" s="28"/>
      <c r="IB109" s="28"/>
      <c r="IC109" s="28"/>
      <c r="ID109" s="28"/>
      <c r="IE109" s="123"/>
      <c r="IF109" s="123"/>
      <c r="IG109" s="157"/>
      <c r="IH109" s="28"/>
      <c r="II109" s="123" t="s">
        <v>396</v>
      </c>
      <c r="IJ109" s="123"/>
      <c r="IK109" s="28"/>
      <c r="IL109" s="123"/>
    </row>
    <row r="110" spans="1:246" customFormat="1" ht="14.4" x14ac:dyDescent="0.3">
      <c r="A110" s="65"/>
      <c r="B110" s="119"/>
      <c r="C110" s="299" t="s">
        <v>82</v>
      </c>
      <c r="D110" s="299"/>
      <c r="E110" s="299"/>
      <c r="F110" s="299"/>
      <c r="G110" s="299"/>
      <c r="H110" s="39"/>
      <c r="I110" s="40"/>
      <c r="J110" s="40"/>
      <c r="K110" s="40"/>
      <c r="L110" s="42"/>
      <c r="M110" s="40"/>
      <c r="N110" s="42"/>
      <c r="O110" s="40"/>
      <c r="P110" s="43">
        <v>1559.6</v>
      </c>
      <c r="HY110" s="28"/>
      <c r="HZ110" s="28"/>
      <c r="IA110" s="28"/>
      <c r="IB110" s="28"/>
      <c r="IC110" s="28"/>
      <c r="ID110" s="28"/>
      <c r="IE110" s="123"/>
      <c r="IF110" s="123"/>
      <c r="IG110" s="157"/>
      <c r="IH110" s="28"/>
      <c r="II110" s="123"/>
      <c r="IJ110" s="123" t="s">
        <v>82</v>
      </c>
      <c r="IK110" s="28"/>
      <c r="IL110" s="123"/>
    </row>
    <row r="111" spans="1:246" customFormat="1" ht="14.4" x14ac:dyDescent="0.3">
      <c r="A111" s="65"/>
      <c r="B111" s="119" t="s">
        <v>83</v>
      </c>
      <c r="C111" s="299" t="s">
        <v>84</v>
      </c>
      <c r="D111" s="299"/>
      <c r="E111" s="299"/>
      <c r="F111" s="299"/>
      <c r="G111" s="299"/>
      <c r="H111" s="39" t="s">
        <v>81</v>
      </c>
      <c r="I111" s="41">
        <v>95</v>
      </c>
      <c r="J111" s="40"/>
      <c r="K111" s="41">
        <v>95</v>
      </c>
      <c r="L111" s="42"/>
      <c r="M111" s="40"/>
      <c r="N111" s="42"/>
      <c r="O111" s="40"/>
      <c r="P111" s="43">
        <v>1481.62</v>
      </c>
      <c r="HY111" s="28"/>
      <c r="HZ111" s="28"/>
      <c r="IA111" s="28"/>
      <c r="IB111" s="28"/>
      <c r="IC111" s="28"/>
      <c r="ID111" s="28"/>
      <c r="IE111" s="123"/>
      <c r="IF111" s="123"/>
      <c r="IG111" s="157"/>
      <c r="IH111" s="28"/>
      <c r="II111" s="123"/>
      <c r="IJ111" s="123" t="s">
        <v>84</v>
      </c>
      <c r="IK111" s="28"/>
      <c r="IL111" s="123"/>
    </row>
    <row r="112" spans="1:246" customFormat="1" ht="14.4" x14ac:dyDescent="0.3">
      <c r="A112" s="65"/>
      <c r="B112" s="119" t="s">
        <v>85</v>
      </c>
      <c r="C112" s="299" t="s">
        <v>86</v>
      </c>
      <c r="D112" s="299"/>
      <c r="E112" s="299"/>
      <c r="F112" s="299"/>
      <c r="G112" s="299"/>
      <c r="H112" s="39" t="s">
        <v>81</v>
      </c>
      <c r="I112" s="41">
        <v>53</v>
      </c>
      <c r="J112" s="40"/>
      <c r="K112" s="41">
        <v>53</v>
      </c>
      <c r="L112" s="42"/>
      <c r="M112" s="40"/>
      <c r="N112" s="42"/>
      <c r="O112" s="40"/>
      <c r="P112" s="47">
        <v>826.59</v>
      </c>
      <c r="HY112" s="28"/>
      <c r="HZ112" s="28"/>
      <c r="IA112" s="28"/>
      <c r="IB112" s="28"/>
      <c r="IC112" s="28"/>
      <c r="ID112" s="28"/>
      <c r="IE112" s="123"/>
      <c r="IF112" s="123"/>
      <c r="IG112" s="157"/>
      <c r="IH112" s="28"/>
      <c r="II112" s="123"/>
      <c r="IJ112" s="123" t="s">
        <v>86</v>
      </c>
      <c r="IK112" s="28"/>
      <c r="IL112" s="123"/>
    </row>
    <row r="113" spans="1:258" customFormat="1" ht="14.4" x14ac:dyDescent="0.3">
      <c r="A113" s="66"/>
      <c r="B113" s="120"/>
      <c r="C113" s="212" t="s">
        <v>87</v>
      </c>
      <c r="D113" s="212"/>
      <c r="E113" s="212"/>
      <c r="F113" s="212"/>
      <c r="G113" s="212"/>
      <c r="H113" s="30"/>
      <c r="I113" s="32"/>
      <c r="J113" s="32"/>
      <c r="K113" s="32"/>
      <c r="L113" s="34"/>
      <c r="M113" s="32"/>
      <c r="N113" s="63">
        <v>1965.74</v>
      </c>
      <c r="O113" s="32"/>
      <c r="P113" s="64">
        <v>3931.47</v>
      </c>
      <c r="HY113" s="28"/>
      <c r="HZ113" s="28"/>
      <c r="IA113" s="28"/>
      <c r="IB113" s="28"/>
      <c r="IC113" s="28"/>
      <c r="ID113" s="28"/>
      <c r="IE113" s="123"/>
      <c r="IF113" s="123"/>
      <c r="IG113" s="157"/>
      <c r="IH113" s="28"/>
      <c r="II113" s="123"/>
      <c r="IJ113" s="123"/>
      <c r="IK113" s="28" t="s">
        <v>87</v>
      </c>
      <c r="IL113" s="123"/>
    </row>
    <row r="114" spans="1:258" customFormat="1" ht="0.75" customHeight="1" x14ac:dyDescent="0.3">
      <c r="A114" s="158"/>
      <c r="B114" s="159"/>
      <c r="C114" s="159"/>
      <c r="D114" s="159"/>
      <c r="E114" s="159"/>
      <c r="F114" s="159"/>
      <c r="G114" s="159"/>
      <c r="H114" s="160"/>
      <c r="I114" s="161"/>
      <c r="J114" s="161"/>
      <c r="K114" s="161"/>
      <c r="L114" s="162"/>
      <c r="M114" s="161"/>
      <c r="N114" s="162"/>
      <c r="O114" s="161"/>
      <c r="P114" s="163"/>
      <c r="HY114" s="28"/>
      <c r="HZ114" s="28"/>
      <c r="IA114" s="28"/>
      <c r="IB114" s="28"/>
      <c r="IC114" s="28"/>
      <c r="ID114" s="28"/>
      <c r="IE114" s="123"/>
      <c r="IF114" s="123"/>
      <c r="IG114" s="157"/>
      <c r="IH114" s="28"/>
      <c r="II114" s="123"/>
      <c r="IJ114" s="123"/>
      <c r="IK114" s="28"/>
      <c r="IL114" s="123"/>
    </row>
    <row r="115" spans="1:258" customFormat="1" ht="14.4" x14ac:dyDescent="0.3">
      <c r="A115" s="29" t="s">
        <v>140</v>
      </c>
      <c r="B115" s="121" t="s">
        <v>89</v>
      </c>
      <c r="C115" s="298" t="s">
        <v>141</v>
      </c>
      <c r="D115" s="298"/>
      <c r="E115" s="298"/>
      <c r="F115" s="298"/>
      <c r="G115" s="298"/>
      <c r="H115" s="30" t="s">
        <v>91</v>
      </c>
      <c r="I115" s="32">
        <v>2</v>
      </c>
      <c r="J115" s="33">
        <v>1</v>
      </c>
      <c r="K115" s="33">
        <v>2</v>
      </c>
      <c r="L115" s="34"/>
      <c r="M115" s="32"/>
      <c r="N115" s="164">
        <v>15999</v>
      </c>
      <c r="O115" s="32"/>
      <c r="P115" s="64">
        <v>31998</v>
      </c>
      <c r="HY115" s="28"/>
      <c r="HZ115" s="28" t="s">
        <v>141</v>
      </c>
      <c r="IA115" s="28" t="s">
        <v>5</v>
      </c>
      <c r="IB115" s="28" t="s">
        <v>5</v>
      </c>
      <c r="IC115" s="28" t="s">
        <v>5</v>
      </c>
      <c r="ID115" s="28" t="s">
        <v>5</v>
      </c>
      <c r="IE115" s="123"/>
      <c r="IF115" s="123"/>
      <c r="IG115" s="157"/>
      <c r="IH115" s="28"/>
      <c r="II115" s="123"/>
      <c r="IJ115" s="123"/>
      <c r="IK115" s="28"/>
      <c r="IL115" s="123"/>
    </row>
    <row r="116" spans="1:258" customFormat="1" ht="14.4" x14ac:dyDescent="0.3">
      <c r="A116" s="66"/>
      <c r="B116" s="120"/>
      <c r="C116" s="212" t="s">
        <v>87</v>
      </c>
      <c r="D116" s="212"/>
      <c r="E116" s="212"/>
      <c r="F116" s="212"/>
      <c r="G116" s="212"/>
      <c r="H116" s="30"/>
      <c r="I116" s="32"/>
      <c r="J116" s="32"/>
      <c r="K116" s="32"/>
      <c r="L116" s="34"/>
      <c r="M116" s="32"/>
      <c r="N116" s="34"/>
      <c r="O116" s="32"/>
      <c r="P116" s="64">
        <v>31998</v>
      </c>
      <c r="HY116" s="28"/>
      <c r="HZ116" s="28"/>
      <c r="IA116" s="28"/>
      <c r="IB116" s="28"/>
      <c r="IC116" s="28"/>
      <c r="ID116" s="28"/>
      <c r="IE116" s="123"/>
      <c r="IF116" s="123"/>
      <c r="IG116" s="157"/>
      <c r="IH116" s="28"/>
      <c r="II116" s="123"/>
      <c r="IJ116" s="123"/>
      <c r="IK116" s="28" t="s">
        <v>87</v>
      </c>
      <c r="IL116" s="123"/>
    </row>
    <row r="117" spans="1:258" customFormat="1" ht="0.75" customHeight="1" x14ac:dyDescent="0.3">
      <c r="A117" s="158"/>
      <c r="B117" s="159"/>
      <c r="C117" s="159"/>
      <c r="D117" s="159"/>
      <c r="E117" s="159"/>
      <c r="F117" s="159"/>
      <c r="G117" s="159"/>
      <c r="H117" s="160"/>
      <c r="I117" s="161"/>
      <c r="J117" s="161"/>
      <c r="K117" s="161"/>
      <c r="L117" s="162"/>
      <c r="M117" s="161"/>
      <c r="N117" s="162"/>
      <c r="O117" s="161"/>
      <c r="P117" s="163"/>
      <c r="HY117" s="28"/>
      <c r="HZ117" s="28"/>
      <c r="IA117" s="28"/>
      <c r="IB117" s="28"/>
      <c r="IC117" s="28"/>
      <c r="ID117" s="28"/>
      <c r="IE117" s="123"/>
      <c r="IF117" s="123"/>
      <c r="IG117" s="157"/>
      <c r="IH117" s="28"/>
      <c r="II117" s="123"/>
      <c r="IJ117" s="123"/>
      <c r="IK117" s="28"/>
      <c r="IL117" s="123"/>
    </row>
    <row r="118" spans="1:258" customFormat="1" ht="0.75" customHeight="1" x14ac:dyDescent="0.3">
      <c r="A118" s="158"/>
      <c r="B118" s="165"/>
      <c r="C118" s="165"/>
      <c r="D118" s="165"/>
      <c r="E118" s="165"/>
      <c r="F118" s="161"/>
      <c r="G118" s="161"/>
      <c r="H118" s="161"/>
      <c r="I118" s="161"/>
      <c r="J118" s="162"/>
      <c r="K118" s="161"/>
      <c r="L118" s="161"/>
      <c r="M118" s="161"/>
      <c r="N118" s="162"/>
      <c r="O118" s="166"/>
      <c r="P118" s="163"/>
      <c r="Q118" s="167"/>
      <c r="R118" s="168"/>
      <c r="HY118" s="28"/>
      <c r="HZ118" s="28"/>
      <c r="IA118" s="28"/>
      <c r="IB118" s="28"/>
      <c r="IC118" s="28"/>
      <c r="ID118" s="28"/>
      <c r="IE118" s="123"/>
      <c r="IF118" s="123"/>
      <c r="IG118" s="157"/>
      <c r="IH118" s="28"/>
      <c r="II118" s="123"/>
      <c r="IJ118" s="123"/>
      <c r="IK118" s="28"/>
      <c r="IL118" s="123"/>
      <c r="IM118" s="169"/>
      <c r="IN118" s="169"/>
      <c r="IO118" s="169"/>
      <c r="IP118" s="169"/>
      <c r="IQ118" s="169"/>
      <c r="IR118" s="170"/>
      <c r="IS118" s="170"/>
      <c r="IT118" s="170"/>
      <c r="IU118" s="169"/>
      <c r="IV118" s="170"/>
      <c r="IW118" s="170"/>
      <c r="IX118" s="169"/>
    </row>
    <row r="119" spans="1:258" customFormat="1" ht="14.4" x14ac:dyDescent="0.3">
      <c r="A119" s="29" t="s">
        <v>142</v>
      </c>
      <c r="B119" s="121" t="s">
        <v>143</v>
      </c>
      <c r="C119" s="298" t="s">
        <v>144</v>
      </c>
      <c r="D119" s="298"/>
      <c r="E119" s="298"/>
      <c r="F119" s="298"/>
      <c r="G119" s="298"/>
      <c r="H119" s="30" t="s">
        <v>91</v>
      </c>
      <c r="I119" s="32">
        <v>22</v>
      </c>
      <c r="J119" s="33">
        <v>1</v>
      </c>
      <c r="K119" s="33">
        <v>22</v>
      </c>
      <c r="L119" s="34"/>
      <c r="M119" s="32"/>
      <c r="N119" s="152"/>
      <c r="O119" s="32"/>
      <c r="P119" s="35"/>
      <c r="HY119" s="28"/>
      <c r="HZ119" s="28" t="s">
        <v>144</v>
      </c>
      <c r="IA119" s="28" t="s">
        <v>5</v>
      </c>
      <c r="IB119" s="28" t="s">
        <v>5</v>
      </c>
      <c r="IC119" s="28" t="s">
        <v>5</v>
      </c>
      <c r="ID119" s="28" t="s">
        <v>5</v>
      </c>
      <c r="IE119" s="123"/>
      <c r="IF119" s="123"/>
      <c r="IG119" s="157"/>
      <c r="IH119" s="28"/>
      <c r="II119" s="123"/>
      <c r="IJ119" s="123"/>
      <c r="IK119" s="28"/>
      <c r="IL119" s="123"/>
      <c r="IM119" s="169"/>
      <c r="IN119" s="169"/>
      <c r="IO119" s="169"/>
      <c r="IP119" s="169"/>
      <c r="IQ119" s="169"/>
      <c r="IR119" s="170"/>
      <c r="IS119" s="170"/>
      <c r="IT119" s="170"/>
      <c r="IU119" s="169"/>
      <c r="IV119" s="170"/>
      <c r="IW119" s="170"/>
      <c r="IX119" s="169"/>
    </row>
    <row r="120" spans="1:258" customFormat="1" ht="14.4" x14ac:dyDescent="0.3">
      <c r="A120" s="153"/>
      <c r="B120" s="119" t="s">
        <v>26</v>
      </c>
      <c r="C120" s="299" t="s">
        <v>57</v>
      </c>
      <c r="D120" s="299"/>
      <c r="E120" s="299"/>
      <c r="F120" s="299"/>
      <c r="G120" s="299"/>
      <c r="H120" s="39" t="s">
        <v>58</v>
      </c>
      <c r="I120" s="40"/>
      <c r="J120" s="40"/>
      <c r="K120" s="41">
        <v>88</v>
      </c>
      <c r="L120" s="42"/>
      <c r="M120" s="40"/>
      <c r="N120" s="42"/>
      <c r="O120" s="40"/>
      <c r="P120" s="43">
        <v>26380.639999999999</v>
      </c>
      <c r="HY120" s="28"/>
      <c r="HZ120" s="28"/>
      <c r="IA120" s="28"/>
      <c r="IB120" s="28"/>
      <c r="IC120" s="28"/>
      <c r="ID120" s="28"/>
      <c r="IE120" s="123" t="s">
        <v>57</v>
      </c>
      <c r="IF120" s="123"/>
      <c r="IG120" s="157"/>
      <c r="IH120" s="28"/>
      <c r="II120" s="123"/>
      <c r="IJ120" s="123"/>
      <c r="IK120" s="28"/>
      <c r="IL120" s="123"/>
      <c r="IM120" s="169"/>
      <c r="IN120" s="169"/>
      <c r="IO120" s="169"/>
      <c r="IP120" s="169"/>
      <c r="IQ120" s="169"/>
      <c r="IR120" s="170"/>
      <c r="IS120" s="170"/>
      <c r="IT120" s="170"/>
      <c r="IU120" s="169"/>
      <c r="IV120" s="170"/>
      <c r="IW120" s="170"/>
      <c r="IX120" s="169"/>
    </row>
    <row r="121" spans="1:258" customFormat="1" ht="14.4" x14ac:dyDescent="0.3">
      <c r="A121" s="154"/>
      <c r="B121" s="119" t="s">
        <v>145</v>
      </c>
      <c r="C121" s="299" t="s">
        <v>146</v>
      </c>
      <c r="D121" s="299"/>
      <c r="E121" s="299"/>
      <c r="F121" s="299"/>
      <c r="G121" s="299"/>
      <c r="H121" s="39" t="s">
        <v>58</v>
      </c>
      <c r="I121" s="41">
        <v>4</v>
      </c>
      <c r="J121" s="40"/>
      <c r="K121" s="41">
        <v>88</v>
      </c>
      <c r="L121" s="44"/>
      <c r="M121" s="45"/>
      <c r="N121" s="46">
        <v>299.77999999999997</v>
      </c>
      <c r="O121" s="40"/>
      <c r="P121" s="43">
        <v>26380.639999999999</v>
      </c>
      <c r="Q121" s="155"/>
      <c r="R121" s="155"/>
      <c r="HY121" s="28"/>
      <c r="HZ121" s="28"/>
      <c r="IA121" s="28"/>
      <c r="IB121" s="28"/>
      <c r="IC121" s="28"/>
      <c r="ID121" s="28"/>
      <c r="IE121" s="123"/>
      <c r="IF121" s="123" t="s">
        <v>146</v>
      </c>
      <c r="IG121" s="157"/>
      <c r="IH121" s="28"/>
      <c r="II121" s="123"/>
      <c r="IJ121" s="123"/>
      <c r="IK121" s="28"/>
      <c r="IL121" s="123"/>
      <c r="IM121" s="169"/>
      <c r="IN121" s="169"/>
      <c r="IO121" s="169"/>
      <c r="IP121" s="169"/>
      <c r="IQ121" s="169"/>
      <c r="IR121" s="170"/>
      <c r="IS121" s="170"/>
      <c r="IT121" s="170"/>
      <c r="IU121" s="169"/>
      <c r="IV121" s="170"/>
      <c r="IW121" s="170"/>
      <c r="IX121" s="169"/>
    </row>
    <row r="122" spans="1:258" customFormat="1" ht="14.4" x14ac:dyDescent="0.3">
      <c r="A122" s="153"/>
      <c r="B122" s="119" t="s">
        <v>61</v>
      </c>
      <c r="C122" s="299" t="s">
        <v>62</v>
      </c>
      <c r="D122" s="299"/>
      <c r="E122" s="299"/>
      <c r="F122" s="299"/>
      <c r="G122" s="299"/>
      <c r="H122" s="39"/>
      <c r="I122" s="40"/>
      <c r="J122" s="40"/>
      <c r="K122" s="40"/>
      <c r="L122" s="42"/>
      <c r="M122" s="40"/>
      <c r="N122" s="42"/>
      <c r="O122" s="40"/>
      <c r="P122" s="43">
        <v>1214.51</v>
      </c>
      <c r="HY122" s="28"/>
      <c r="HZ122" s="28"/>
      <c r="IA122" s="28"/>
      <c r="IB122" s="28"/>
      <c r="IC122" s="28"/>
      <c r="ID122" s="28"/>
      <c r="IE122" s="123" t="s">
        <v>62</v>
      </c>
      <c r="IF122" s="123"/>
      <c r="IG122" s="157"/>
      <c r="IH122" s="28"/>
      <c r="II122" s="123"/>
      <c r="IJ122" s="123"/>
      <c r="IK122" s="28"/>
      <c r="IL122" s="123"/>
      <c r="IM122" s="169"/>
      <c r="IN122" s="169"/>
      <c r="IO122" s="169"/>
      <c r="IP122" s="169"/>
      <c r="IQ122" s="169"/>
      <c r="IR122" s="170"/>
      <c r="IS122" s="170"/>
      <c r="IT122" s="170"/>
      <c r="IU122" s="169"/>
      <c r="IV122" s="170"/>
      <c r="IW122" s="170"/>
      <c r="IX122" s="169"/>
    </row>
    <row r="123" spans="1:258" customFormat="1" ht="14.4" x14ac:dyDescent="0.3">
      <c r="A123" s="154"/>
      <c r="B123" s="119" t="s">
        <v>147</v>
      </c>
      <c r="C123" s="299" t="s">
        <v>148</v>
      </c>
      <c r="D123" s="299"/>
      <c r="E123" s="299"/>
      <c r="F123" s="299"/>
      <c r="G123" s="299"/>
      <c r="H123" s="39" t="s">
        <v>65</v>
      </c>
      <c r="I123" s="52">
        <v>0.05</v>
      </c>
      <c r="J123" s="40"/>
      <c r="K123" s="70">
        <v>1.1000000000000001</v>
      </c>
      <c r="L123" s="50">
        <v>206.43</v>
      </c>
      <c r="M123" s="51">
        <v>1.52</v>
      </c>
      <c r="N123" s="46">
        <v>313.77</v>
      </c>
      <c r="O123" s="40"/>
      <c r="P123" s="43">
        <v>345.15</v>
      </c>
      <c r="Q123" s="155"/>
      <c r="R123" s="155"/>
      <c r="HY123" s="28"/>
      <c r="HZ123" s="28"/>
      <c r="IA123" s="28"/>
      <c r="IB123" s="28"/>
      <c r="IC123" s="28"/>
      <c r="ID123" s="28"/>
      <c r="IE123" s="123"/>
      <c r="IF123" s="123" t="s">
        <v>148</v>
      </c>
      <c r="IG123" s="157"/>
      <c r="IH123" s="28"/>
      <c r="II123" s="123"/>
      <c r="IJ123" s="123"/>
      <c r="IK123" s="28"/>
      <c r="IL123" s="123"/>
      <c r="IM123" s="169"/>
      <c r="IN123" s="169"/>
      <c r="IO123" s="169"/>
      <c r="IP123" s="169"/>
      <c r="IQ123" s="169"/>
      <c r="IR123" s="170"/>
      <c r="IS123" s="170"/>
      <c r="IT123" s="170"/>
      <c r="IU123" s="169"/>
      <c r="IV123" s="170"/>
      <c r="IW123" s="170"/>
      <c r="IX123" s="169"/>
    </row>
    <row r="124" spans="1:258" customFormat="1" ht="14.4" x14ac:dyDescent="0.3">
      <c r="A124" s="154"/>
      <c r="B124" s="119" t="s">
        <v>114</v>
      </c>
      <c r="C124" s="299" t="s">
        <v>115</v>
      </c>
      <c r="D124" s="299"/>
      <c r="E124" s="299"/>
      <c r="F124" s="299"/>
      <c r="G124" s="299"/>
      <c r="H124" s="39" t="s">
        <v>116</v>
      </c>
      <c r="I124" s="52">
        <v>0.06</v>
      </c>
      <c r="J124" s="40"/>
      <c r="K124" s="52">
        <v>1.32</v>
      </c>
      <c r="L124" s="44"/>
      <c r="M124" s="45"/>
      <c r="N124" s="46">
        <v>7.55</v>
      </c>
      <c r="O124" s="40"/>
      <c r="P124" s="43">
        <v>9.9700000000000006</v>
      </c>
      <c r="Q124" s="155"/>
      <c r="R124" s="155"/>
      <c r="HY124" s="28"/>
      <c r="HZ124" s="28"/>
      <c r="IA124" s="28"/>
      <c r="IB124" s="28"/>
      <c r="IC124" s="28"/>
      <c r="ID124" s="28"/>
      <c r="IE124" s="123"/>
      <c r="IF124" s="123" t="s">
        <v>115</v>
      </c>
      <c r="IG124" s="157"/>
      <c r="IH124" s="28"/>
      <c r="II124" s="123"/>
      <c r="IJ124" s="123"/>
      <c r="IK124" s="28"/>
      <c r="IL124" s="123"/>
      <c r="IM124" s="169"/>
      <c r="IN124" s="169"/>
      <c r="IO124" s="169"/>
      <c r="IP124" s="169"/>
      <c r="IQ124" s="169"/>
      <c r="IR124" s="170"/>
      <c r="IS124" s="170"/>
      <c r="IT124" s="170"/>
      <c r="IU124" s="169"/>
      <c r="IV124" s="170"/>
      <c r="IW124" s="170"/>
      <c r="IX124" s="169"/>
    </row>
    <row r="125" spans="1:258" customFormat="1" ht="21.6" x14ac:dyDescent="0.3">
      <c r="A125" s="154"/>
      <c r="B125" s="119" t="s">
        <v>149</v>
      </c>
      <c r="C125" s="299" t="s">
        <v>150</v>
      </c>
      <c r="D125" s="299"/>
      <c r="E125" s="299"/>
      <c r="F125" s="299"/>
      <c r="G125" s="299"/>
      <c r="H125" s="39" t="s">
        <v>151</v>
      </c>
      <c r="I125" s="52">
        <v>1.05</v>
      </c>
      <c r="J125" s="40"/>
      <c r="K125" s="70">
        <v>23.1</v>
      </c>
      <c r="L125" s="50">
        <v>2.27</v>
      </c>
      <c r="M125" s="51">
        <v>1.68</v>
      </c>
      <c r="N125" s="46">
        <v>3.81</v>
      </c>
      <c r="O125" s="40"/>
      <c r="P125" s="43">
        <v>88.01</v>
      </c>
      <c r="Q125" s="155"/>
      <c r="R125" s="155"/>
      <c r="HY125" s="28"/>
      <c r="HZ125" s="28"/>
      <c r="IA125" s="28"/>
      <c r="IB125" s="28"/>
      <c r="IC125" s="28"/>
      <c r="ID125" s="28"/>
      <c r="IE125" s="123"/>
      <c r="IF125" s="123" t="s">
        <v>150</v>
      </c>
      <c r="IG125" s="157"/>
      <c r="IH125" s="28"/>
      <c r="II125" s="123"/>
      <c r="IJ125" s="123"/>
      <c r="IK125" s="28"/>
      <c r="IL125" s="123"/>
      <c r="IM125" s="169"/>
      <c r="IN125" s="169"/>
      <c r="IO125" s="169"/>
      <c r="IP125" s="169"/>
      <c r="IQ125" s="169"/>
      <c r="IR125" s="170"/>
      <c r="IS125" s="170"/>
      <c r="IT125" s="170"/>
      <c r="IU125" s="169"/>
      <c r="IV125" s="170"/>
      <c r="IW125" s="170"/>
      <c r="IX125" s="169"/>
    </row>
    <row r="126" spans="1:258" customFormat="1" ht="21.6" x14ac:dyDescent="0.3">
      <c r="A126" s="154"/>
      <c r="B126" s="119" t="s">
        <v>63</v>
      </c>
      <c r="C126" s="299" t="s">
        <v>64</v>
      </c>
      <c r="D126" s="299"/>
      <c r="E126" s="299"/>
      <c r="F126" s="299"/>
      <c r="G126" s="299"/>
      <c r="H126" s="39" t="s">
        <v>65</v>
      </c>
      <c r="I126" s="52">
        <v>0.01</v>
      </c>
      <c r="J126" s="40"/>
      <c r="K126" s="52">
        <v>0.22</v>
      </c>
      <c r="L126" s="50">
        <v>373.74</v>
      </c>
      <c r="M126" s="51">
        <v>1.41</v>
      </c>
      <c r="N126" s="46">
        <v>526.97</v>
      </c>
      <c r="O126" s="40"/>
      <c r="P126" s="43">
        <v>115.93</v>
      </c>
      <c r="Q126" s="155"/>
      <c r="R126" s="155"/>
      <c r="HY126" s="28"/>
      <c r="HZ126" s="28"/>
      <c r="IA126" s="28"/>
      <c r="IB126" s="28"/>
      <c r="IC126" s="28"/>
      <c r="ID126" s="28"/>
      <c r="IE126" s="123"/>
      <c r="IF126" s="123" t="s">
        <v>64</v>
      </c>
      <c r="IG126" s="157"/>
      <c r="IH126" s="28"/>
      <c r="II126" s="123"/>
      <c r="IJ126" s="123"/>
      <c r="IK126" s="28"/>
      <c r="IL126" s="123"/>
      <c r="IM126" s="169"/>
      <c r="IN126" s="169"/>
      <c r="IO126" s="169"/>
      <c r="IP126" s="169"/>
      <c r="IQ126" s="169"/>
      <c r="IR126" s="170"/>
      <c r="IS126" s="170"/>
      <c r="IT126" s="170"/>
      <c r="IU126" s="169"/>
      <c r="IV126" s="170"/>
      <c r="IW126" s="170"/>
      <c r="IX126" s="169"/>
    </row>
    <row r="127" spans="1:258" customFormat="1" ht="14.4" x14ac:dyDescent="0.3">
      <c r="A127" s="154"/>
      <c r="B127" s="119" t="s">
        <v>152</v>
      </c>
      <c r="C127" s="299" t="s">
        <v>153</v>
      </c>
      <c r="D127" s="299"/>
      <c r="E127" s="299"/>
      <c r="F127" s="299"/>
      <c r="G127" s="299"/>
      <c r="H127" s="39" t="s">
        <v>65</v>
      </c>
      <c r="I127" s="52">
        <v>0.01</v>
      </c>
      <c r="J127" s="40"/>
      <c r="K127" s="52">
        <v>0.22</v>
      </c>
      <c r="L127" s="50">
        <v>899.56</v>
      </c>
      <c r="M127" s="51">
        <v>1.61</v>
      </c>
      <c r="N127" s="46">
        <v>1448.29</v>
      </c>
      <c r="O127" s="40"/>
      <c r="P127" s="43">
        <v>318.62</v>
      </c>
      <c r="Q127" s="155"/>
      <c r="R127" s="155"/>
      <c r="HY127" s="28"/>
      <c r="HZ127" s="28"/>
      <c r="IA127" s="28"/>
      <c r="IB127" s="28"/>
      <c r="IC127" s="28"/>
      <c r="ID127" s="28"/>
      <c r="IE127" s="123"/>
      <c r="IF127" s="123" t="s">
        <v>153</v>
      </c>
      <c r="IG127" s="157"/>
      <c r="IH127" s="28"/>
      <c r="II127" s="123"/>
      <c r="IJ127" s="123"/>
      <c r="IK127" s="28"/>
      <c r="IL127" s="123"/>
      <c r="IM127" s="169"/>
      <c r="IN127" s="169"/>
      <c r="IO127" s="169"/>
      <c r="IP127" s="169"/>
      <c r="IQ127" s="169"/>
      <c r="IR127" s="170"/>
      <c r="IS127" s="170"/>
      <c r="IT127" s="170"/>
      <c r="IU127" s="169"/>
      <c r="IV127" s="170"/>
      <c r="IW127" s="170"/>
      <c r="IX127" s="169"/>
    </row>
    <row r="128" spans="1:258" customFormat="1" ht="14.4" x14ac:dyDescent="0.3">
      <c r="A128" s="154"/>
      <c r="B128" s="119" t="s">
        <v>154</v>
      </c>
      <c r="C128" s="299" t="s">
        <v>155</v>
      </c>
      <c r="D128" s="299"/>
      <c r="E128" s="299"/>
      <c r="F128" s="299"/>
      <c r="G128" s="299"/>
      <c r="H128" s="39" t="s">
        <v>65</v>
      </c>
      <c r="I128" s="52">
        <v>0.01</v>
      </c>
      <c r="J128" s="40"/>
      <c r="K128" s="52">
        <v>0.22</v>
      </c>
      <c r="L128" s="50">
        <v>157.44</v>
      </c>
      <c r="M128" s="51">
        <v>1.28</v>
      </c>
      <c r="N128" s="46">
        <v>201.52</v>
      </c>
      <c r="O128" s="40"/>
      <c r="P128" s="43">
        <v>44.33</v>
      </c>
      <c r="Q128" s="155"/>
      <c r="R128" s="155"/>
      <c r="HY128" s="28"/>
      <c r="HZ128" s="28"/>
      <c r="IA128" s="28"/>
      <c r="IB128" s="28"/>
      <c r="IC128" s="28"/>
      <c r="ID128" s="28"/>
      <c r="IE128" s="123"/>
      <c r="IF128" s="123" t="s">
        <v>155</v>
      </c>
      <c r="IG128" s="157"/>
      <c r="IH128" s="28"/>
      <c r="II128" s="123"/>
      <c r="IJ128" s="123"/>
      <c r="IK128" s="28"/>
      <c r="IL128" s="123"/>
      <c r="IM128" s="169"/>
      <c r="IN128" s="169"/>
      <c r="IO128" s="169"/>
      <c r="IP128" s="169"/>
      <c r="IQ128" s="169"/>
      <c r="IR128" s="170"/>
      <c r="IS128" s="170"/>
      <c r="IT128" s="170"/>
      <c r="IU128" s="169"/>
      <c r="IV128" s="170"/>
      <c r="IW128" s="170"/>
      <c r="IX128" s="169"/>
    </row>
    <row r="129" spans="1:258" customFormat="1" ht="14.4" x14ac:dyDescent="0.3">
      <c r="A129" s="154"/>
      <c r="B129" s="119" t="s">
        <v>71</v>
      </c>
      <c r="C129" s="299" t="s">
        <v>72</v>
      </c>
      <c r="D129" s="299"/>
      <c r="E129" s="299"/>
      <c r="F129" s="299"/>
      <c r="G129" s="299"/>
      <c r="H129" s="39" t="s">
        <v>70</v>
      </c>
      <c r="I129" s="52">
        <v>0.06</v>
      </c>
      <c r="J129" s="40"/>
      <c r="K129" s="52">
        <v>1.32</v>
      </c>
      <c r="L129" s="50">
        <v>235.73</v>
      </c>
      <c r="M129" s="51">
        <v>0.94</v>
      </c>
      <c r="N129" s="46">
        <v>221.59</v>
      </c>
      <c r="O129" s="40"/>
      <c r="P129" s="43">
        <v>292.5</v>
      </c>
      <c r="Q129" s="155"/>
      <c r="R129" s="155"/>
      <c r="HY129" s="28"/>
      <c r="HZ129" s="28"/>
      <c r="IA129" s="28"/>
      <c r="IB129" s="28"/>
      <c r="IC129" s="28"/>
      <c r="ID129" s="28"/>
      <c r="IE129" s="123"/>
      <c r="IF129" s="123" t="s">
        <v>72</v>
      </c>
      <c r="IG129" s="157"/>
      <c r="IH129" s="28"/>
      <c r="II129" s="123"/>
      <c r="IJ129" s="123"/>
      <c r="IK129" s="28"/>
      <c r="IL129" s="123"/>
      <c r="IM129" s="169"/>
      <c r="IN129" s="169"/>
      <c r="IO129" s="169"/>
      <c r="IP129" s="169"/>
      <c r="IQ129" s="169"/>
      <c r="IR129" s="170"/>
      <c r="IS129" s="170"/>
      <c r="IT129" s="170"/>
      <c r="IU129" s="169"/>
      <c r="IV129" s="170"/>
      <c r="IW129" s="170"/>
      <c r="IX129" s="169"/>
    </row>
    <row r="130" spans="1:258" customFormat="1" ht="14.4" x14ac:dyDescent="0.3">
      <c r="A130" s="156" t="s">
        <v>73</v>
      </c>
      <c r="B130" s="54" t="s">
        <v>74</v>
      </c>
      <c r="C130" s="300" t="s">
        <v>75</v>
      </c>
      <c r="D130" s="300"/>
      <c r="E130" s="300"/>
      <c r="F130" s="300"/>
      <c r="G130" s="300"/>
      <c r="H130" s="55" t="s">
        <v>76</v>
      </c>
      <c r="I130" s="56">
        <v>1E-3</v>
      </c>
      <c r="J130" s="57"/>
      <c r="K130" s="56">
        <v>2.1999999999999999E-2</v>
      </c>
      <c r="L130" s="58"/>
      <c r="M130" s="57"/>
      <c r="N130" s="58"/>
      <c r="O130" s="57"/>
      <c r="P130" s="59"/>
      <c r="HY130" s="28"/>
      <c r="HZ130" s="28"/>
      <c r="IA130" s="28"/>
      <c r="IB130" s="28"/>
      <c r="IC130" s="28"/>
      <c r="ID130" s="28"/>
      <c r="IE130" s="123"/>
      <c r="IF130" s="123"/>
      <c r="IG130" s="157" t="s">
        <v>75</v>
      </c>
      <c r="IH130" s="28"/>
      <c r="II130" s="123"/>
      <c r="IJ130" s="123"/>
      <c r="IK130" s="28"/>
      <c r="IL130" s="123"/>
      <c r="IM130" s="169"/>
      <c r="IN130" s="169"/>
      <c r="IO130" s="169"/>
      <c r="IP130" s="169"/>
      <c r="IQ130" s="169"/>
      <c r="IR130" s="170"/>
      <c r="IS130" s="170"/>
      <c r="IT130" s="170"/>
      <c r="IU130" s="169"/>
      <c r="IV130" s="170"/>
      <c r="IW130" s="170"/>
      <c r="IX130" s="169"/>
    </row>
    <row r="131" spans="1:258" customFormat="1" ht="14.4" x14ac:dyDescent="0.3">
      <c r="A131" s="60"/>
      <c r="B131" s="62"/>
      <c r="C131" s="212" t="s">
        <v>77</v>
      </c>
      <c r="D131" s="212"/>
      <c r="E131" s="212"/>
      <c r="F131" s="212"/>
      <c r="G131" s="212"/>
      <c r="H131" s="30"/>
      <c r="I131" s="32"/>
      <c r="J131" s="32"/>
      <c r="K131" s="32"/>
      <c r="L131" s="34"/>
      <c r="M131" s="32"/>
      <c r="N131" s="63"/>
      <c r="O131" s="32"/>
      <c r="P131" s="64">
        <v>27595.15</v>
      </c>
      <c r="Q131" s="155"/>
      <c r="R131" s="155"/>
      <c r="HY131" s="28"/>
      <c r="HZ131" s="28"/>
      <c r="IA131" s="28"/>
      <c r="IB131" s="28"/>
      <c r="IC131" s="28"/>
      <c r="ID131" s="28"/>
      <c r="IE131" s="123"/>
      <c r="IF131" s="123"/>
      <c r="IG131" s="157"/>
      <c r="IH131" s="28" t="s">
        <v>77</v>
      </c>
      <c r="II131" s="123"/>
      <c r="IJ131" s="123"/>
      <c r="IK131" s="28"/>
      <c r="IL131" s="123"/>
      <c r="IM131" s="169"/>
      <c r="IN131" s="169"/>
      <c r="IO131" s="169"/>
      <c r="IP131" s="169"/>
      <c r="IQ131" s="169"/>
      <c r="IR131" s="170"/>
      <c r="IS131" s="170"/>
      <c r="IT131" s="170"/>
      <c r="IU131" s="169"/>
      <c r="IV131" s="170"/>
      <c r="IW131" s="170"/>
      <c r="IX131" s="169"/>
    </row>
    <row r="132" spans="1:258" customFormat="1" ht="14.4" x14ac:dyDescent="0.3">
      <c r="A132" s="65" t="s">
        <v>156</v>
      </c>
      <c r="B132" s="119" t="s">
        <v>79</v>
      </c>
      <c r="C132" s="299" t="s">
        <v>396</v>
      </c>
      <c r="D132" s="299"/>
      <c r="E132" s="299"/>
      <c r="F132" s="299"/>
      <c r="G132" s="299"/>
      <c r="H132" s="39" t="s">
        <v>81</v>
      </c>
      <c r="I132" s="41">
        <v>2</v>
      </c>
      <c r="J132" s="40"/>
      <c r="K132" s="41">
        <v>2</v>
      </c>
      <c r="L132" s="42"/>
      <c r="M132" s="40"/>
      <c r="N132" s="42"/>
      <c r="O132" s="40"/>
      <c r="P132" s="47">
        <v>527.61</v>
      </c>
      <c r="HY132" s="28"/>
      <c r="HZ132" s="28"/>
      <c r="IA132" s="28"/>
      <c r="IB132" s="28"/>
      <c r="IC132" s="28"/>
      <c r="ID132" s="28"/>
      <c r="IE132" s="123"/>
      <c r="IF132" s="123"/>
      <c r="IG132" s="157"/>
      <c r="IH132" s="28"/>
      <c r="II132" s="123" t="s">
        <v>396</v>
      </c>
      <c r="IJ132" s="123"/>
      <c r="IK132" s="28"/>
      <c r="IL132" s="123"/>
      <c r="IM132" s="169"/>
      <c r="IN132" s="169"/>
      <c r="IO132" s="169"/>
      <c r="IP132" s="169"/>
      <c r="IQ132" s="169"/>
      <c r="IR132" s="170"/>
      <c r="IS132" s="170"/>
      <c r="IT132" s="170"/>
      <c r="IU132" s="169"/>
      <c r="IV132" s="170"/>
      <c r="IW132" s="170"/>
      <c r="IX132" s="169"/>
    </row>
    <row r="133" spans="1:258" customFormat="1" ht="14.4" x14ac:dyDescent="0.3">
      <c r="A133" s="65"/>
      <c r="B133" s="119"/>
      <c r="C133" s="299" t="s">
        <v>82</v>
      </c>
      <c r="D133" s="299"/>
      <c r="E133" s="299"/>
      <c r="F133" s="299"/>
      <c r="G133" s="299"/>
      <c r="H133" s="39"/>
      <c r="I133" s="40"/>
      <c r="J133" s="40"/>
      <c r="K133" s="40"/>
      <c r="L133" s="42"/>
      <c r="M133" s="40"/>
      <c r="N133" s="42"/>
      <c r="O133" s="40"/>
      <c r="P133" s="43">
        <v>26380.639999999999</v>
      </c>
      <c r="HY133" s="28"/>
      <c r="HZ133" s="28"/>
      <c r="IA133" s="28"/>
      <c r="IB133" s="28"/>
      <c r="IC133" s="28"/>
      <c r="ID133" s="28"/>
      <c r="IE133" s="123"/>
      <c r="IF133" s="123"/>
      <c r="IG133" s="157"/>
      <c r="IH133" s="28"/>
      <c r="II133" s="123"/>
      <c r="IJ133" s="123" t="s">
        <v>82</v>
      </c>
      <c r="IK133" s="28"/>
      <c r="IL133" s="123"/>
      <c r="IM133" s="169"/>
      <c r="IN133" s="169"/>
      <c r="IO133" s="169"/>
      <c r="IP133" s="169"/>
      <c r="IQ133" s="169"/>
      <c r="IR133" s="170"/>
      <c r="IS133" s="170"/>
      <c r="IT133" s="170"/>
      <c r="IU133" s="169"/>
      <c r="IV133" s="170"/>
      <c r="IW133" s="170"/>
      <c r="IX133" s="169"/>
    </row>
    <row r="134" spans="1:258" customFormat="1" ht="14.4" x14ac:dyDescent="0.3">
      <c r="A134" s="65"/>
      <c r="B134" s="119" t="s">
        <v>83</v>
      </c>
      <c r="C134" s="299" t="s">
        <v>84</v>
      </c>
      <c r="D134" s="299"/>
      <c r="E134" s="299"/>
      <c r="F134" s="299"/>
      <c r="G134" s="299"/>
      <c r="H134" s="39" t="s">
        <v>81</v>
      </c>
      <c r="I134" s="41">
        <v>95</v>
      </c>
      <c r="J134" s="40"/>
      <c r="K134" s="41">
        <v>95</v>
      </c>
      <c r="L134" s="42"/>
      <c r="M134" s="40"/>
      <c r="N134" s="42"/>
      <c r="O134" s="40"/>
      <c r="P134" s="43">
        <v>25061.61</v>
      </c>
      <c r="HY134" s="28"/>
      <c r="HZ134" s="28"/>
      <c r="IA134" s="28"/>
      <c r="IB134" s="28"/>
      <c r="IC134" s="28"/>
      <c r="ID134" s="28"/>
      <c r="IE134" s="123"/>
      <c r="IF134" s="123"/>
      <c r="IG134" s="157"/>
      <c r="IH134" s="28"/>
      <c r="II134" s="123"/>
      <c r="IJ134" s="123" t="s">
        <v>84</v>
      </c>
      <c r="IK134" s="28"/>
      <c r="IL134" s="123"/>
      <c r="IM134" s="169"/>
      <c r="IN134" s="169"/>
      <c r="IO134" s="169"/>
      <c r="IP134" s="169"/>
      <c r="IQ134" s="169"/>
      <c r="IR134" s="170"/>
      <c r="IS134" s="170"/>
      <c r="IT134" s="170"/>
      <c r="IU134" s="169"/>
      <c r="IV134" s="170"/>
      <c r="IW134" s="170"/>
      <c r="IX134" s="169"/>
    </row>
    <row r="135" spans="1:258" customFormat="1" ht="14.4" x14ac:dyDescent="0.3">
      <c r="A135" s="65"/>
      <c r="B135" s="119" t="s">
        <v>85</v>
      </c>
      <c r="C135" s="299" t="s">
        <v>86</v>
      </c>
      <c r="D135" s="299"/>
      <c r="E135" s="299"/>
      <c r="F135" s="299"/>
      <c r="G135" s="299"/>
      <c r="H135" s="39" t="s">
        <v>81</v>
      </c>
      <c r="I135" s="41">
        <v>53</v>
      </c>
      <c r="J135" s="40"/>
      <c r="K135" s="41">
        <v>53</v>
      </c>
      <c r="L135" s="42"/>
      <c r="M135" s="40"/>
      <c r="N135" s="42"/>
      <c r="O135" s="40"/>
      <c r="P135" s="43">
        <v>13981.74</v>
      </c>
      <c r="HY135" s="28"/>
      <c r="HZ135" s="28"/>
      <c r="IA135" s="28"/>
      <c r="IB135" s="28"/>
      <c r="IC135" s="28"/>
      <c r="ID135" s="28"/>
      <c r="IE135" s="123"/>
      <c r="IF135" s="123"/>
      <c r="IG135" s="157"/>
      <c r="IH135" s="28"/>
      <c r="II135" s="123"/>
      <c r="IJ135" s="123" t="s">
        <v>86</v>
      </c>
      <c r="IK135" s="28"/>
      <c r="IL135" s="123"/>
      <c r="IM135" s="169"/>
      <c r="IN135" s="169"/>
      <c r="IO135" s="169"/>
      <c r="IP135" s="169"/>
      <c r="IQ135" s="169"/>
      <c r="IR135" s="170"/>
      <c r="IS135" s="170"/>
      <c r="IT135" s="170"/>
      <c r="IU135" s="169"/>
      <c r="IV135" s="170"/>
      <c r="IW135" s="170"/>
      <c r="IX135" s="169"/>
    </row>
    <row r="136" spans="1:258" customFormat="1" ht="14.4" x14ac:dyDescent="0.3">
      <c r="A136" s="66"/>
      <c r="B136" s="120"/>
      <c r="C136" s="212" t="s">
        <v>87</v>
      </c>
      <c r="D136" s="212"/>
      <c r="E136" s="212"/>
      <c r="F136" s="212"/>
      <c r="G136" s="212"/>
      <c r="H136" s="30"/>
      <c r="I136" s="32"/>
      <c r="J136" s="32"/>
      <c r="K136" s="32"/>
      <c r="L136" s="34"/>
      <c r="M136" s="32"/>
      <c r="N136" s="63">
        <v>3053.01</v>
      </c>
      <c r="O136" s="32"/>
      <c r="P136" s="64">
        <v>67166.11</v>
      </c>
      <c r="HY136" s="28"/>
      <c r="HZ136" s="28"/>
      <c r="IA136" s="28"/>
      <c r="IB136" s="28"/>
      <c r="IC136" s="28"/>
      <c r="ID136" s="28"/>
      <c r="IE136" s="123"/>
      <c r="IF136" s="123"/>
      <c r="IG136" s="157"/>
      <c r="IH136" s="28"/>
      <c r="II136" s="123"/>
      <c r="IJ136" s="123"/>
      <c r="IK136" s="28" t="s">
        <v>87</v>
      </c>
      <c r="IL136" s="123"/>
      <c r="IM136" s="169"/>
      <c r="IN136" s="169"/>
      <c r="IO136" s="169"/>
      <c r="IP136" s="169"/>
      <c r="IQ136" s="169"/>
      <c r="IR136" s="170"/>
      <c r="IS136" s="170"/>
      <c r="IT136" s="170"/>
      <c r="IU136" s="169"/>
      <c r="IV136" s="170"/>
      <c r="IW136" s="170"/>
      <c r="IX136" s="169"/>
    </row>
    <row r="137" spans="1:258" customFormat="1" ht="0.75" customHeight="1" x14ac:dyDescent="0.3">
      <c r="A137" s="158"/>
      <c r="B137" s="159"/>
      <c r="C137" s="159"/>
      <c r="D137" s="159"/>
      <c r="E137" s="159"/>
      <c r="F137" s="159"/>
      <c r="G137" s="159"/>
      <c r="H137" s="160"/>
      <c r="I137" s="161"/>
      <c r="J137" s="161"/>
      <c r="K137" s="161"/>
      <c r="L137" s="162"/>
      <c r="M137" s="161"/>
      <c r="N137" s="162"/>
      <c r="O137" s="161"/>
      <c r="P137" s="163"/>
      <c r="HY137" s="28"/>
      <c r="HZ137" s="28"/>
      <c r="IA137" s="28"/>
      <c r="IB137" s="28"/>
      <c r="IC137" s="28"/>
      <c r="ID137" s="28"/>
      <c r="IE137" s="123"/>
      <c r="IF137" s="123"/>
      <c r="IG137" s="157"/>
      <c r="IH137" s="28"/>
      <c r="II137" s="123"/>
      <c r="IJ137" s="123"/>
      <c r="IK137" s="28"/>
      <c r="IL137" s="123"/>
      <c r="IM137" s="169"/>
      <c r="IN137" s="169"/>
      <c r="IO137" s="169"/>
      <c r="IP137" s="169"/>
      <c r="IQ137" s="169"/>
      <c r="IR137" s="170"/>
      <c r="IS137" s="170"/>
      <c r="IT137" s="170"/>
      <c r="IU137" s="169"/>
      <c r="IV137" s="170"/>
      <c r="IW137" s="170"/>
      <c r="IX137" s="169"/>
    </row>
    <row r="138" spans="1:258" customFormat="1" ht="21.6" x14ac:dyDescent="0.3">
      <c r="A138" s="29" t="s">
        <v>157</v>
      </c>
      <c r="B138" s="121" t="s">
        <v>89</v>
      </c>
      <c r="C138" s="298" t="s">
        <v>158</v>
      </c>
      <c r="D138" s="298"/>
      <c r="E138" s="298"/>
      <c r="F138" s="298"/>
      <c r="G138" s="298"/>
      <c r="H138" s="30" t="s">
        <v>91</v>
      </c>
      <c r="I138" s="32">
        <v>22</v>
      </c>
      <c r="J138" s="33">
        <v>1</v>
      </c>
      <c r="K138" s="33">
        <v>22</v>
      </c>
      <c r="L138" s="34"/>
      <c r="M138" s="32"/>
      <c r="N138" s="171">
        <v>163</v>
      </c>
      <c r="O138" s="32"/>
      <c r="P138" s="64">
        <v>3586</v>
      </c>
      <c r="HY138" s="28"/>
      <c r="HZ138" s="28" t="s">
        <v>158</v>
      </c>
      <c r="IA138" s="28" t="s">
        <v>5</v>
      </c>
      <c r="IB138" s="28" t="s">
        <v>5</v>
      </c>
      <c r="IC138" s="28" t="s">
        <v>5</v>
      </c>
      <c r="ID138" s="28" t="s">
        <v>5</v>
      </c>
      <c r="IE138" s="123"/>
      <c r="IF138" s="123"/>
      <c r="IG138" s="157"/>
      <c r="IH138" s="28"/>
      <c r="II138" s="123"/>
      <c r="IJ138" s="123"/>
      <c r="IK138" s="28"/>
      <c r="IL138" s="123"/>
      <c r="IM138" s="169"/>
      <c r="IN138" s="169"/>
      <c r="IO138" s="169"/>
      <c r="IP138" s="169"/>
      <c r="IQ138" s="169"/>
      <c r="IR138" s="170"/>
      <c r="IS138" s="170"/>
      <c r="IT138" s="170"/>
      <c r="IU138" s="169"/>
      <c r="IV138" s="170"/>
      <c r="IW138" s="170"/>
      <c r="IX138" s="169"/>
    </row>
    <row r="139" spans="1:258" customFormat="1" ht="14.4" x14ac:dyDescent="0.3">
      <c r="A139" s="66"/>
      <c r="B139" s="120"/>
      <c r="C139" s="212" t="s">
        <v>87</v>
      </c>
      <c r="D139" s="212"/>
      <c r="E139" s="212"/>
      <c r="F139" s="212"/>
      <c r="G139" s="212"/>
      <c r="H139" s="30"/>
      <c r="I139" s="32"/>
      <c r="J139" s="32"/>
      <c r="K139" s="32"/>
      <c r="L139" s="34"/>
      <c r="M139" s="32"/>
      <c r="N139" s="34"/>
      <c r="O139" s="32"/>
      <c r="P139" s="64">
        <v>3586</v>
      </c>
      <c r="HY139" s="28"/>
      <c r="HZ139" s="28"/>
      <c r="IA139" s="28"/>
      <c r="IB139" s="28"/>
      <c r="IC139" s="28"/>
      <c r="ID139" s="28"/>
      <c r="IE139" s="123"/>
      <c r="IF139" s="123"/>
      <c r="IG139" s="157"/>
      <c r="IH139" s="28"/>
      <c r="II139" s="123"/>
      <c r="IJ139" s="123"/>
      <c r="IK139" s="28" t="s">
        <v>87</v>
      </c>
      <c r="IL139" s="123"/>
      <c r="IM139" s="169"/>
      <c r="IN139" s="169"/>
      <c r="IO139" s="169"/>
      <c r="IP139" s="169"/>
      <c r="IQ139" s="169"/>
      <c r="IR139" s="170"/>
      <c r="IS139" s="170"/>
      <c r="IT139" s="170"/>
      <c r="IU139" s="169"/>
      <c r="IV139" s="170"/>
      <c r="IW139" s="170"/>
      <c r="IX139" s="169"/>
    </row>
    <row r="140" spans="1:258" customFormat="1" ht="0.75" customHeight="1" x14ac:dyDescent="0.3">
      <c r="A140" s="158"/>
      <c r="B140" s="159"/>
      <c r="C140" s="159"/>
      <c r="D140" s="159"/>
      <c r="E140" s="159"/>
      <c r="F140" s="159"/>
      <c r="G140" s="159"/>
      <c r="H140" s="160"/>
      <c r="I140" s="161"/>
      <c r="J140" s="161"/>
      <c r="K140" s="161"/>
      <c r="L140" s="162"/>
      <c r="M140" s="161"/>
      <c r="N140" s="162"/>
      <c r="O140" s="161"/>
      <c r="P140" s="163"/>
      <c r="HY140" s="28"/>
      <c r="HZ140" s="28"/>
      <c r="IA140" s="28"/>
      <c r="IB140" s="28"/>
      <c r="IC140" s="28"/>
      <c r="ID140" s="28"/>
      <c r="IE140" s="123"/>
      <c r="IF140" s="123"/>
      <c r="IG140" s="157"/>
      <c r="IH140" s="28"/>
      <c r="II140" s="123"/>
      <c r="IJ140" s="123"/>
      <c r="IK140" s="28"/>
      <c r="IL140" s="123"/>
      <c r="IM140" s="169"/>
      <c r="IN140" s="169"/>
      <c r="IO140" s="169"/>
      <c r="IP140" s="169"/>
      <c r="IQ140" s="169"/>
      <c r="IR140" s="170"/>
      <c r="IS140" s="170"/>
      <c r="IT140" s="170"/>
      <c r="IU140" s="169"/>
      <c r="IV140" s="170"/>
      <c r="IW140" s="170"/>
      <c r="IX140" s="169"/>
    </row>
    <row r="141" spans="1:258" customFormat="1" ht="21.6" x14ac:dyDescent="0.3">
      <c r="A141" s="29" t="s">
        <v>159</v>
      </c>
      <c r="B141" s="121" t="s">
        <v>89</v>
      </c>
      <c r="C141" s="298" t="s">
        <v>160</v>
      </c>
      <c r="D141" s="298"/>
      <c r="E141" s="298"/>
      <c r="F141" s="298"/>
      <c r="G141" s="298"/>
      <c r="H141" s="30" t="s">
        <v>91</v>
      </c>
      <c r="I141" s="32">
        <v>2</v>
      </c>
      <c r="J141" s="33">
        <v>1</v>
      </c>
      <c r="K141" s="33">
        <v>2</v>
      </c>
      <c r="L141" s="34"/>
      <c r="M141" s="32"/>
      <c r="N141" s="171">
        <v>189</v>
      </c>
      <c r="O141" s="32"/>
      <c r="P141" s="73">
        <v>378</v>
      </c>
      <c r="HY141" s="28"/>
      <c r="HZ141" s="28" t="s">
        <v>160</v>
      </c>
      <c r="IA141" s="28" t="s">
        <v>5</v>
      </c>
      <c r="IB141" s="28" t="s">
        <v>5</v>
      </c>
      <c r="IC141" s="28" t="s">
        <v>5</v>
      </c>
      <c r="ID141" s="28" t="s">
        <v>5</v>
      </c>
      <c r="IE141" s="123"/>
      <c r="IF141" s="123"/>
      <c r="IG141" s="157"/>
      <c r="IH141" s="28"/>
      <c r="II141" s="123"/>
      <c r="IJ141" s="123"/>
      <c r="IK141" s="28"/>
      <c r="IL141" s="123"/>
      <c r="IM141" s="169"/>
      <c r="IN141" s="169"/>
      <c r="IO141" s="169"/>
      <c r="IP141" s="169"/>
      <c r="IQ141" s="169"/>
      <c r="IR141" s="170"/>
      <c r="IS141" s="170"/>
      <c r="IT141" s="170"/>
      <c r="IU141" s="169"/>
      <c r="IV141" s="170"/>
      <c r="IW141" s="170"/>
      <c r="IX141" s="169"/>
    </row>
    <row r="142" spans="1:258" customFormat="1" ht="14.4" x14ac:dyDescent="0.3">
      <c r="A142" s="66"/>
      <c r="B142" s="120"/>
      <c r="C142" s="212" t="s">
        <v>87</v>
      </c>
      <c r="D142" s="212"/>
      <c r="E142" s="212"/>
      <c r="F142" s="212"/>
      <c r="G142" s="212"/>
      <c r="H142" s="30"/>
      <c r="I142" s="32"/>
      <c r="J142" s="32"/>
      <c r="K142" s="32"/>
      <c r="L142" s="34"/>
      <c r="M142" s="32"/>
      <c r="N142" s="34"/>
      <c r="O142" s="32"/>
      <c r="P142" s="73">
        <v>378</v>
      </c>
      <c r="HY142" s="28"/>
      <c r="HZ142" s="28"/>
      <c r="IA142" s="28"/>
      <c r="IB142" s="28"/>
      <c r="IC142" s="28"/>
      <c r="ID142" s="28"/>
      <c r="IE142" s="123"/>
      <c r="IF142" s="123"/>
      <c r="IG142" s="157"/>
      <c r="IH142" s="28"/>
      <c r="II142" s="123"/>
      <c r="IJ142" s="123"/>
      <c r="IK142" s="28" t="s">
        <v>87</v>
      </c>
      <c r="IL142" s="123"/>
      <c r="IM142" s="169"/>
      <c r="IN142" s="169"/>
      <c r="IO142" s="169"/>
      <c r="IP142" s="169"/>
      <c r="IQ142" s="169"/>
      <c r="IR142" s="170"/>
      <c r="IS142" s="170"/>
      <c r="IT142" s="170"/>
      <c r="IU142" s="169"/>
      <c r="IV142" s="170"/>
      <c r="IW142" s="170"/>
      <c r="IX142" s="169"/>
    </row>
    <row r="143" spans="1:258" customFormat="1" ht="0.75" customHeight="1" x14ac:dyDescent="0.3">
      <c r="A143" s="158"/>
      <c r="B143" s="159"/>
      <c r="C143" s="159"/>
      <c r="D143" s="159"/>
      <c r="E143" s="159"/>
      <c r="F143" s="159"/>
      <c r="G143" s="159"/>
      <c r="H143" s="160"/>
      <c r="I143" s="161"/>
      <c r="J143" s="161"/>
      <c r="K143" s="161"/>
      <c r="L143" s="162"/>
      <c r="M143" s="161"/>
      <c r="N143" s="162"/>
      <c r="O143" s="161"/>
      <c r="P143" s="163"/>
      <c r="HY143" s="28"/>
      <c r="HZ143" s="28"/>
      <c r="IA143" s="28"/>
      <c r="IB143" s="28"/>
      <c r="IC143" s="28"/>
      <c r="ID143" s="28"/>
      <c r="IE143" s="123"/>
      <c r="IF143" s="123"/>
      <c r="IG143" s="157"/>
      <c r="IH143" s="28"/>
      <c r="II143" s="123"/>
      <c r="IJ143" s="123"/>
      <c r="IK143" s="28"/>
      <c r="IL143" s="123"/>
      <c r="IM143" s="169"/>
      <c r="IN143" s="169"/>
      <c r="IO143" s="169"/>
      <c r="IP143" s="169"/>
      <c r="IQ143" s="169"/>
      <c r="IR143" s="170"/>
      <c r="IS143" s="170"/>
      <c r="IT143" s="170"/>
      <c r="IU143" s="169"/>
      <c r="IV143" s="170"/>
      <c r="IW143" s="170"/>
      <c r="IX143" s="169"/>
    </row>
    <row r="144" spans="1:258" customFormat="1" ht="21.6" x14ac:dyDescent="0.3">
      <c r="A144" s="29" t="s">
        <v>161</v>
      </c>
      <c r="B144" s="121" t="s">
        <v>89</v>
      </c>
      <c r="C144" s="298" t="s">
        <v>162</v>
      </c>
      <c r="D144" s="298"/>
      <c r="E144" s="298"/>
      <c r="F144" s="298"/>
      <c r="G144" s="298"/>
      <c r="H144" s="30" t="s">
        <v>91</v>
      </c>
      <c r="I144" s="32">
        <v>22</v>
      </c>
      <c r="J144" s="33">
        <v>1</v>
      </c>
      <c r="K144" s="33">
        <v>22</v>
      </c>
      <c r="L144" s="34"/>
      <c r="M144" s="32"/>
      <c r="N144" s="171">
        <v>137</v>
      </c>
      <c r="O144" s="32"/>
      <c r="P144" s="64">
        <v>3014</v>
      </c>
      <c r="HY144" s="28"/>
      <c r="HZ144" s="28" t="s">
        <v>162</v>
      </c>
      <c r="IA144" s="28" t="s">
        <v>5</v>
      </c>
      <c r="IB144" s="28" t="s">
        <v>5</v>
      </c>
      <c r="IC144" s="28" t="s">
        <v>5</v>
      </c>
      <c r="ID144" s="28" t="s">
        <v>5</v>
      </c>
      <c r="IE144" s="123"/>
      <c r="IF144" s="123"/>
      <c r="IG144" s="157"/>
      <c r="IH144" s="28"/>
      <c r="II144" s="123"/>
      <c r="IJ144" s="123"/>
      <c r="IK144" s="28"/>
      <c r="IL144" s="123"/>
      <c r="IM144" s="169"/>
      <c r="IN144" s="169"/>
      <c r="IO144" s="169"/>
      <c r="IP144" s="169"/>
      <c r="IQ144" s="169"/>
      <c r="IR144" s="170"/>
      <c r="IS144" s="170"/>
      <c r="IT144" s="170"/>
      <c r="IU144" s="169"/>
      <c r="IV144" s="170"/>
      <c r="IW144" s="170"/>
      <c r="IX144" s="169"/>
    </row>
    <row r="145" spans="1:258" customFormat="1" ht="14.4" x14ac:dyDescent="0.3">
      <c r="A145" s="66"/>
      <c r="B145" s="120"/>
      <c r="C145" s="212" t="s">
        <v>87</v>
      </c>
      <c r="D145" s="212"/>
      <c r="E145" s="212"/>
      <c r="F145" s="212"/>
      <c r="G145" s="212"/>
      <c r="H145" s="30"/>
      <c r="I145" s="32"/>
      <c r="J145" s="32"/>
      <c r="K145" s="32"/>
      <c r="L145" s="34"/>
      <c r="M145" s="32"/>
      <c r="N145" s="34"/>
      <c r="O145" s="32"/>
      <c r="P145" s="64">
        <v>3014</v>
      </c>
      <c r="HY145" s="28"/>
      <c r="HZ145" s="28"/>
      <c r="IA145" s="28"/>
      <c r="IB145" s="28"/>
      <c r="IC145" s="28"/>
      <c r="ID145" s="28"/>
      <c r="IE145" s="123"/>
      <c r="IF145" s="123"/>
      <c r="IG145" s="157"/>
      <c r="IH145" s="28"/>
      <c r="II145" s="123"/>
      <c r="IJ145" s="123"/>
      <c r="IK145" s="28" t="s">
        <v>87</v>
      </c>
      <c r="IL145" s="123"/>
      <c r="IM145" s="169"/>
      <c r="IN145" s="169"/>
      <c r="IO145" s="169"/>
      <c r="IP145" s="169"/>
      <c r="IQ145" s="169"/>
      <c r="IR145" s="170"/>
      <c r="IS145" s="170"/>
      <c r="IT145" s="170"/>
      <c r="IU145" s="169"/>
      <c r="IV145" s="170"/>
      <c r="IW145" s="170"/>
      <c r="IX145" s="169"/>
    </row>
    <row r="146" spans="1:258" customFormat="1" ht="0.75" customHeight="1" x14ac:dyDescent="0.3">
      <c r="A146" s="158"/>
      <c r="B146" s="159"/>
      <c r="C146" s="159"/>
      <c r="D146" s="159"/>
      <c r="E146" s="159"/>
      <c r="F146" s="159"/>
      <c r="G146" s="159"/>
      <c r="H146" s="160"/>
      <c r="I146" s="161"/>
      <c r="J146" s="161"/>
      <c r="K146" s="161"/>
      <c r="L146" s="162"/>
      <c r="M146" s="161"/>
      <c r="N146" s="162"/>
      <c r="O146" s="161"/>
      <c r="P146" s="163"/>
      <c r="HY146" s="28"/>
      <c r="HZ146" s="28"/>
      <c r="IA146" s="28"/>
      <c r="IB146" s="28"/>
      <c r="IC146" s="28"/>
      <c r="ID146" s="28"/>
      <c r="IE146" s="123"/>
      <c r="IF146" s="123"/>
      <c r="IG146" s="157"/>
      <c r="IH146" s="28"/>
      <c r="II146" s="123"/>
      <c r="IJ146" s="123"/>
      <c r="IK146" s="28"/>
      <c r="IL146" s="123"/>
      <c r="IM146" s="169"/>
      <c r="IN146" s="169"/>
      <c r="IO146" s="169"/>
      <c r="IP146" s="169"/>
      <c r="IQ146" s="169"/>
      <c r="IR146" s="170"/>
      <c r="IS146" s="170"/>
      <c r="IT146" s="170"/>
      <c r="IU146" s="169"/>
      <c r="IV146" s="170"/>
      <c r="IW146" s="170"/>
      <c r="IX146" s="169"/>
    </row>
    <row r="147" spans="1:258" customFormat="1" ht="14.4" x14ac:dyDescent="0.3">
      <c r="A147" s="29" t="s">
        <v>163</v>
      </c>
      <c r="B147" s="121" t="s">
        <v>164</v>
      </c>
      <c r="C147" s="298" t="s">
        <v>165</v>
      </c>
      <c r="D147" s="298"/>
      <c r="E147" s="298"/>
      <c r="F147" s="298"/>
      <c r="G147" s="298"/>
      <c r="H147" s="30" t="s">
        <v>91</v>
      </c>
      <c r="I147" s="32">
        <v>2</v>
      </c>
      <c r="J147" s="33">
        <v>1</v>
      </c>
      <c r="K147" s="33">
        <v>2</v>
      </c>
      <c r="L147" s="34"/>
      <c r="M147" s="32"/>
      <c r="N147" s="152"/>
      <c r="O147" s="32"/>
      <c r="P147" s="35"/>
      <c r="HY147" s="28"/>
      <c r="HZ147" s="28" t="s">
        <v>165</v>
      </c>
      <c r="IA147" s="28" t="s">
        <v>5</v>
      </c>
      <c r="IB147" s="28" t="s">
        <v>5</v>
      </c>
      <c r="IC147" s="28" t="s">
        <v>5</v>
      </c>
      <c r="ID147" s="28" t="s">
        <v>5</v>
      </c>
      <c r="IE147" s="123"/>
      <c r="IF147" s="123"/>
      <c r="IG147" s="157"/>
      <c r="IH147" s="28"/>
      <c r="II147" s="123"/>
      <c r="IJ147" s="123"/>
      <c r="IK147" s="28"/>
      <c r="IL147" s="123"/>
      <c r="IM147" s="169"/>
      <c r="IN147" s="169"/>
      <c r="IO147" s="169"/>
      <c r="IP147" s="169"/>
      <c r="IQ147" s="169"/>
      <c r="IR147" s="170"/>
      <c r="IS147" s="170"/>
      <c r="IT147" s="170"/>
      <c r="IU147" s="169"/>
      <c r="IV147" s="170"/>
      <c r="IW147" s="170"/>
      <c r="IX147" s="169"/>
    </row>
    <row r="148" spans="1:258" customFormat="1" ht="14.4" x14ac:dyDescent="0.3">
      <c r="A148" s="153"/>
      <c r="B148" s="119" t="s">
        <v>26</v>
      </c>
      <c r="C148" s="299" t="s">
        <v>57</v>
      </c>
      <c r="D148" s="299"/>
      <c r="E148" s="299"/>
      <c r="F148" s="299"/>
      <c r="G148" s="299"/>
      <c r="H148" s="39" t="s">
        <v>58</v>
      </c>
      <c r="I148" s="40"/>
      <c r="J148" s="40"/>
      <c r="K148" s="70">
        <v>12.4</v>
      </c>
      <c r="L148" s="42"/>
      <c r="M148" s="40"/>
      <c r="N148" s="42"/>
      <c r="O148" s="40"/>
      <c r="P148" s="43">
        <v>4185.87</v>
      </c>
      <c r="HY148" s="28"/>
      <c r="HZ148" s="28"/>
      <c r="IA148" s="28"/>
      <c r="IB148" s="28"/>
      <c r="IC148" s="28"/>
      <c r="ID148" s="28"/>
      <c r="IE148" s="123" t="s">
        <v>57</v>
      </c>
      <c r="IF148" s="123"/>
      <c r="IG148" s="157"/>
      <c r="IH148" s="28"/>
      <c r="II148" s="123"/>
      <c r="IJ148" s="123"/>
      <c r="IK148" s="28"/>
      <c r="IL148" s="123"/>
      <c r="IM148" s="169"/>
      <c r="IN148" s="169"/>
      <c r="IO148" s="169"/>
      <c r="IP148" s="169"/>
      <c r="IQ148" s="169"/>
      <c r="IR148" s="170"/>
      <c r="IS148" s="170"/>
      <c r="IT148" s="170"/>
      <c r="IU148" s="169"/>
      <c r="IV148" s="170"/>
      <c r="IW148" s="170"/>
      <c r="IX148" s="169"/>
    </row>
    <row r="149" spans="1:258" customFormat="1" ht="14.4" x14ac:dyDescent="0.3">
      <c r="A149" s="154"/>
      <c r="B149" s="119" t="s">
        <v>166</v>
      </c>
      <c r="C149" s="299" t="s">
        <v>167</v>
      </c>
      <c r="D149" s="299"/>
      <c r="E149" s="299"/>
      <c r="F149" s="299"/>
      <c r="G149" s="299"/>
      <c r="H149" s="39" t="s">
        <v>58</v>
      </c>
      <c r="I149" s="70">
        <v>6.2</v>
      </c>
      <c r="J149" s="40"/>
      <c r="K149" s="70">
        <v>12.4</v>
      </c>
      <c r="L149" s="44"/>
      <c r="M149" s="45"/>
      <c r="N149" s="46">
        <v>337.57</v>
      </c>
      <c r="O149" s="40"/>
      <c r="P149" s="43">
        <v>4185.87</v>
      </c>
      <c r="Q149" s="155"/>
      <c r="R149" s="155"/>
      <c r="HY149" s="28"/>
      <c r="HZ149" s="28"/>
      <c r="IA149" s="28"/>
      <c r="IB149" s="28"/>
      <c r="IC149" s="28"/>
      <c r="ID149" s="28"/>
      <c r="IE149" s="123"/>
      <c r="IF149" s="123" t="s">
        <v>167</v>
      </c>
      <c r="IG149" s="157"/>
      <c r="IH149" s="28"/>
      <c r="II149" s="123"/>
      <c r="IJ149" s="123"/>
      <c r="IK149" s="28"/>
      <c r="IL149" s="123"/>
      <c r="IM149" s="169"/>
      <c r="IN149" s="169"/>
      <c r="IO149" s="169"/>
      <c r="IP149" s="169"/>
      <c r="IQ149" s="169"/>
      <c r="IR149" s="170"/>
      <c r="IS149" s="170"/>
      <c r="IT149" s="170"/>
      <c r="IU149" s="169"/>
      <c r="IV149" s="170"/>
      <c r="IW149" s="170"/>
      <c r="IX149" s="169"/>
    </row>
    <row r="150" spans="1:258" customFormat="1" ht="14.4" x14ac:dyDescent="0.3">
      <c r="A150" s="153"/>
      <c r="B150" s="119" t="s">
        <v>88</v>
      </c>
      <c r="C150" s="299" t="s">
        <v>107</v>
      </c>
      <c r="D150" s="299"/>
      <c r="E150" s="299"/>
      <c r="F150" s="299"/>
      <c r="G150" s="299"/>
      <c r="H150" s="39"/>
      <c r="I150" s="40"/>
      <c r="J150" s="40"/>
      <c r="K150" s="40"/>
      <c r="L150" s="42"/>
      <c r="M150" s="40"/>
      <c r="N150" s="42"/>
      <c r="O150" s="40"/>
      <c r="P150" s="47">
        <v>815.57</v>
      </c>
      <c r="HY150" s="28"/>
      <c r="HZ150" s="28"/>
      <c r="IA150" s="28"/>
      <c r="IB150" s="28"/>
      <c r="IC150" s="28"/>
      <c r="ID150" s="28"/>
      <c r="IE150" s="123" t="s">
        <v>107</v>
      </c>
      <c r="IF150" s="123"/>
      <c r="IG150" s="157"/>
      <c r="IH150" s="28"/>
      <c r="II150" s="123"/>
      <c r="IJ150" s="123"/>
      <c r="IK150" s="28"/>
      <c r="IL150" s="123"/>
      <c r="IM150" s="169"/>
      <c r="IN150" s="169"/>
      <c r="IO150" s="169"/>
      <c r="IP150" s="169"/>
      <c r="IQ150" s="169"/>
      <c r="IR150" s="170"/>
      <c r="IS150" s="170"/>
      <c r="IT150" s="170"/>
      <c r="IU150" s="169"/>
      <c r="IV150" s="170"/>
      <c r="IW150" s="170"/>
      <c r="IX150" s="169"/>
    </row>
    <row r="151" spans="1:258" customFormat="1" ht="14.4" x14ac:dyDescent="0.3">
      <c r="A151" s="153"/>
      <c r="B151" s="119"/>
      <c r="C151" s="299" t="s">
        <v>108</v>
      </c>
      <c r="D151" s="299"/>
      <c r="E151" s="299"/>
      <c r="F151" s="299"/>
      <c r="G151" s="299"/>
      <c r="H151" s="39" t="s">
        <v>58</v>
      </c>
      <c r="I151" s="40"/>
      <c r="J151" s="40"/>
      <c r="K151" s="70">
        <v>0.5</v>
      </c>
      <c r="L151" s="42"/>
      <c r="M151" s="40"/>
      <c r="N151" s="42"/>
      <c r="O151" s="40"/>
      <c r="P151" s="47">
        <v>193.98</v>
      </c>
      <c r="HY151" s="28"/>
      <c r="HZ151" s="28"/>
      <c r="IA151" s="28"/>
      <c r="IB151" s="28"/>
      <c r="IC151" s="28"/>
      <c r="ID151" s="28"/>
      <c r="IE151" s="123" t="s">
        <v>108</v>
      </c>
      <c r="IF151" s="123"/>
      <c r="IG151" s="157"/>
      <c r="IH151" s="28"/>
      <c r="II151" s="123"/>
      <c r="IJ151" s="123"/>
      <c r="IK151" s="28"/>
      <c r="IL151" s="123"/>
      <c r="IM151" s="169"/>
      <c r="IN151" s="169"/>
      <c r="IO151" s="169"/>
      <c r="IP151" s="169"/>
      <c r="IQ151" s="169"/>
      <c r="IR151" s="170"/>
      <c r="IS151" s="170"/>
      <c r="IT151" s="170"/>
      <c r="IU151" s="169"/>
      <c r="IV151" s="170"/>
      <c r="IW151" s="170"/>
      <c r="IX151" s="169"/>
    </row>
    <row r="152" spans="1:258" customFormat="1" ht="31.8" x14ac:dyDescent="0.3">
      <c r="A152" s="154"/>
      <c r="B152" s="119" t="s">
        <v>135</v>
      </c>
      <c r="C152" s="299" t="s">
        <v>136</v>
      </c>
      <c r="D152" s="299"/>
      <c r="E152" s="299"/>
      <c r="F152" s="299"/>
      <c r="G152" s="299"/>
      <c r="H152" s="39" t="s">
        <v>111</v>
      </c>
      <c r="I152" s="52">
        <v>0.25</v>
      </c>
      <c r="J152" s="40"/>
      <c r="K152" s="70">
        <v>0.5</v>
      </c>
      <c r="L152" s="44"/>
      <c r="M152" s="45"/>
      <c r="N152" s="46">
        <v>1631.13</v>
      </c>
      <c r="O152" s="40"/>
      <c r="P152" s="43">
        <v>815.57</v>
      </c>
      <c r="Q152" s="155"/>
      <c r="R152" s="155"/>
      <c r="HY152" s="28"/>
      <c r="HZ152" s="28"/>
      <c r="IA152" s="28"/>
      <c r="IB152" s="28"/>
      <c r="IC152" s="28"/>
      <c r="ID152" s="28"/>
      <c r="IE152" s="123"/>
      <c r="IF152" s="123" t="s">
        <v>136</v>
      </c>
      <c r="IG152" s="157"/>
      <c r="IH152" s="28"/>
      <c r="II152" s="123"/>
      <c r="IJ152" s="123"/>
      <c r="IK152" s="28"/>
      <c r="IL152" s="123"/>
      <c r="IM152" s="169"/>
      <c r="IN152" s="169"/>
      <c r="IO152" s="169"/>
      <c r="IP152" s="169"/>
      <c r="IQ152" s="169"/>
      <c r="IR152" s="170"/>
      <c r="IS152" s="170"/>
      <c r="IT152" s="170"/>
      <c r="IU152" s="169"/>
      <c r="IV152" s="170"/>
      <c r="IW152" s="170"/>
      <c r="IX152" s="169"/>
    </row>
    <row r="153" spans="1:258" customFormat="1" ht="14.4" x14ac:dyDescent="0.3">
      <c r="A153" s="65"/>
      <c r="B153" s="119" t="s">
        <v>137</v>
      </c>
      <c r="C153" s="299" t="s">
        <v>398</v>
      </c>
      <c r="D153" s="299"/>
      <c r="E153" s="299"/>
      <c r="F153" s="299"/>
      <c r="G153" s="299"/>
      <c r="H153" s="39" t="s">
        <v>58</v>
      </c>
      <c r="I153" s="52">
        <v>0.25</v>
      </c>
      <c r="J153" s="40"/>
      <c r="K153" s="70">
        <v>0.5</v>
      </c>
      <c r="L153" s="42"/>
      <c r="M153" s="40"/>
      <c r="N153" s="69">
        <v>387.96</v>
      </c>
      <c r="O153" s="40"/>
      <c r="P153" s="47">
        <v>193.98</v>
      </c>
      <c r="HY153" s="28"/>
      <c r="HZ153" s="28"/>
      <c r="IA153" s="28"/>
      <c r="IB153" s="28"/>
      <c r="IC153" s="28"/>
      <c r="ID153" s="28"/>
      <c r="IE153" s="123"/>
      <c r="IF153" s="123"/>
      <c r="IG153" s="157"/>
      <c r="IH153" s="28"/>
      <c r="II153" s="123"/>
      <c r="IJ153" s="123"/>
      <c r="IK153" s="28"/>
      <c r="IL153" s="123" t="s">
        <v>398</v>
      </c>
      <c r="IM153" s="169"/>
      <c r="IN153" s="169"/>
      <c r="IO153" s="169"/>
      <c r="IP153" s="169"/>
      <c r="IQ153" s="169"/>
      <c r="IR153" s="170"/>
      <c r="IS153" s="170"/>
      <c r="IT153" s="170"/>
      <c r="IU153" s="169"/>
      <c r="IV153" s="170"/>
      <c r="IW153" s="170"/>
      <c r="IX153" s="169"/>
    </row>
    <row r="154" spans="1:258" customFormat="1" ht="14.4" x14ac:dyDescent="0.3">
      <c r="A154" s="153"/>
      <c r="B154" s="119" t="s">
        <v>61</v>
      </c>
      <c r="C154" s="299" t="s">
        <v>62</v>
      </c>
      <c r="D154" s="299"/>
      <c r="E154" s="299"/>
      <c r="F154" s="299"/>
      <c r="G154" s="299"/>
      <c r="H154" s="39"/>
      <c r="I154" s="40"/>
      <c r="J154" s="40"/>
      <c r="K154" s="40"/>
      <c r="L154" s="42"/>
      <c r="M154" s="40"/>
      <c r="N154" s="42"/>
      <c r="O154" s="40"/>
      <c r="P154" s="47">
        <v>364.06</v>
      </c>
      <c r="HY154" s="28"/>
      <c r="HZ154" s="28"/>
      <c r="IA154" s="28"/>
      <c r="IB154" s="28"/>
      <c r="IC154" s="28"/>
      <c r="ID154" s="28"/>
      <c r="IE154" s="123" t="s">
        <v>62</v>
      </c>
      <c r="IF154" s="123"/>
      <c r="IG154" s="157"/>
      <c r="IH154" s="28"/>
      <c r="II154" s="123"/>
      <c r="IJ154" s="123"/>
      <c r="IK154" s="28"/>
      <c r="IL154" s="123"/>
      <c r="IM154" s="169"/>
      <c r="IN154" s="169"/>
      <c r="IO154" s="169"/>
      <c r="IP154" s="169"/>
      <c r="IQ154" s="169"/>
      <c r="IR154" s="170"/>
      <c r="IS154" s="170"/>
      <c r="IT154" s="170"/>
      <c r="IU154" s="169"/>
      <c r="IV154" s="170"/>
      <c r="IW154" s="170"/>
      <c r="IX154" s="169"/>
    </row>
    <row r="155" spans="1:258" customFormat="1" ht="21.6" x14ac:dyDescent="0.3">
      <c r="A155" s="154"/>
      <c r="B155" s="119" t="s">
        <v>168</v>
      </c>
      <c r="C155" s="299" t="s">
        <v>169</v>
      </c>
      <c r="D155" s="299"/>
      <c r="E155" s="299"/>
      <c r="F155" s="299"/>
      <c r="G155" s="299"/>
      <c r="H155" s="39" t="s">
        <v>76</v>
      </c>
      <c r="I155" s="48">
        <v>1.1000000000000001E-3</v>
      </c>
      <c r="J155" s="40"/>
      <c r="K155" s="48">
        <v>2.2000000000000001E-3</v>
      </c>
      <c r="L155" s="53">
        <v>99190.96</v>
      </c>
      <c r="M155" s="51">
        <v>1.22</v>
      </c>
      <c r="N155" s="46">
        <v>121012.97</v>
      </c>
      <c r="O155" s="40"/>
      <c r="P155" s="43">
        <v>266.23</v>
      </c>
      <c r="Q155" s="155"/>
      <c r="R155" s="155"/>
      <c r="HY155" s="28"/>
      <c r="HZ155" s="28"/>
      <c r="IA155" s="28"/>
      <c r="IB155" s="28"/>
      <c r="IC155" s="28"/>
      <c r="ID155" s="28"/>
      <c r="IE155" s="123"/>
      <c r="IF155" s="123" t="s">
        <v>169</v>
      </c>
      <c r="IG155" s="157"/>
      <c r="IH155" s="28"/>
      <c r="II155" s="123"/>
      <c r="IJ155" s="123"/>
      <c r="IK155" s="28"/>
      <c r="IL155" s="123"/>
      <c r="IM155" s="169"/>
      <c r="IN155" s="169"/>
      <c r="IO155" s="169"/>
      <c r="IP155" s="169"/>
      <c r="IQ155" s="169"/>
      <c r="IR155" s="170"/>
      <c r="IS155" s="170"/>
      <c r="IT155" s="170"/>
      <c r="IU155" s="169"/>
      <c r="IV155" s="170"/>
      <c r="IW155" s="170"/>
      <c r="IX155" s="169"/>
    </row>
    <row r="156" spans="1:258" customFormat="1" ht="14.4" x14ac:dyDescent="0.3">
      <c r="A156" s="154"/>
      <c r="B156" s="119" t="s">
        <v>152</v>
      </c>
      <c r="C156" s="299" t="s">
        <v>153</v>
      </c>
      <c r="D156" s="299"/>
      <c r="E156" s="299"/>
      <c r="F156" s="299"/>
      <c r="G156" s="299"/>
      <c r="H156" s="39" t="s">
        <v>65</v>
      </c>
      <c r="I156" s="49">
        <v>3.0000000000000001E-3</v>
      </c>
      <c r="J156" s="40"/>
      <c r="K156" s="49">
        <v>6.0000000000000001E-3</v>
      </c>
      <c r="L156" s="50">
        <v>899.56</v>
      </c>
      <c r="M156" s="51">
        <v>1.61</v>
      </c>
      <c r="N156" s="46">
        <v>1448.29</v>
      </c>
      <c r="O156" s="40"/>
      <c r="P156" s="43">
        <v>8.69</v>
      </c>
      <c r="Q156" s="155"/>
      <c r="R156" s="155"/>
      <c r="HY156" s="28"/>
      <c r="HZ156" s="28"/>
      <c r="IA156" s="28"/>
      <c r="IB156" s="28"/>
      <c r="IC156" s="28"/>
      <c r="ID156" s="28"/>
      <c r="IE156" s="123"/>
      <c r="IF156" s="123" t="s">
        <v>153</v>
      </c>
      <c r="IG156" s="157"/>
      <c r="IH156" s="28"/>
      <c r="II156" s="123"/>
      <c r="IJ156" s="123"/>
      <c r="IK156" s="28"/>
      <c r="IL156" s="123"/>
      <c r="IM156" s="169"/>
      <c r="IN156" s="169"/>
      <c r="IO156" s="169"/>
      <c r="IP156" s="169"/>
      <c r="IQ156" s="169"/>
      <c r="IR156" s="170"/>
      <c r="IS156" s="170"/>
      <c r="IT156" s="170"/>
      <c r="IU156" s="169"/>
      <c r="IV156" s="170"/>
      <c r="IW156" s="170"/>
      <c r="IX156" s="169"/>
    </row>
    <row r="157" spans="1:258" customFormat="1" ht="14.4" x14ac:dyDescent="0.3">
      <c r="A157" s="154"/>
      <c r="B157" s="119" t="s">
        <v>170</v>
      </c>
      <c r="C157" s="299" t="s">
        <v>171</v>
      </c>
      <c r="D157" s="299"/>
      <c r="E157" s="299"/>
      <c r="F157" s="299"/>
      <c r="G157" s="299"/>
      <c r="H157" s="39" t="s">
        <v>172</v>
      </c>
      <c r="I157" s="48">
        <v>6.9999999999999999E-4</v>
      </c>
      <c r="J157" s="40"/>
      <c r="K157" s="48">
        <v>1.4E-3</v>
      </c>
      <c r="L157" s="53">
        <v>52187.89</v>
      </c>
      <c r="M157" s="51">
        <v>1.22</v>
      </c>
      <c r="N157" s="46">
        <v>63669.23</v>
      </c>
      <c r="O157" s="40"/>
      <c r="P157" s="43">
        <v>89.14</v>
      </c>
      <c r="Q157" s="155"/>
      <c r="R157" s="155"/>
      <c r="HY157" s="28"/>
      <c r="HZ157" s="28"/>
      <c r="IA157" s="28"/>
      <c r="IB157" s="28"/>
      <c r="IC157" s="28"/>
      <c r="ID157" s="28"/>
      <c r="IE157" s="123"/>
      <c r="IF157" s="123" t="s">
        <v>171</v>
      </c>
      <c r="IG157" s="157"/>
      <c r="IH157" s="28"/>
      <c r="II157" s="123"/>
      <c r="IJ157" s="123"/>
      <c r="IK157" s="28"/>
      <c r="IL157" s="123"/>
      <c r="IM157" s="169"/>
      <c r="IN157" s="169"/>
      <c r="IO157" s="169"/>
      <c r="IP157" s="169"/>
      <c r="IQ157" s="169"/>
      <c r="IR157" s="170"/>
      <c r="IS157" s="170"/>
      <c r="IT157" s="170"/>
      <c r="IU157" s="169"/>
      <c r="IV157" s="170"/>
      <c r="IW157" s="170"/>
      <c r="IX157" s="169"/>
    </row>
    <row r="158" spans="1:258" customFormat="1" ht="14.4" x14ac:dyDescent="0.3">
      <c r="A158" s="60"/>
      <c r="B158" s="62"/>
      <c r="C158" s="212" t="s">
        <v>77</v>
      </c>
      <c r="D158" s="212"/>
      <c r="E158" s="212"/>
      <c r="F158" s="212"/>
      <c r="G158" s="212"/>
      <c r="H158" s="30"/>
      <c r="I158" s="32"/>
      <c r="J158" s="32"/>
      <c r="K158" s="32"/>
      <c r="L158" s="34"/>
      <c r="M158" s="32"/>
      <c r="N158" s="63"/>
      <c r="O158" s="32"/>
      <c r="P158" s="64">
        <v>5559.48</v>
      </c>
      <c r="Q158" s="155"/>
      <c r="R158" s="155"/>
      <c r="HY158" s="28"/>
      <c r="HZ158" s="28"/>
      <c r="IA158" s="28"/>
      <c r="IB158" s="28"/>
      <c r="IC158" s="28"/>
      <c r="ID158" s="28"/>
      <c r="IE158" s="123"/>
      <c r="IF158" s="123"/>
      <c r="IG158" s="157"/>
      <c r="IH158" s="28" t="s">
        <v>77</v>
      </c>
      <c r="II158" s="123"/>
      <c r="IJ158" s="123"/>
      <c r="IK158" s="28"/>
      <c r="IL158" s="123"/>
      <c r="IM158" s="169"/>
      <c r="IN158" s="169"/>
      <c r="IO158" s="169"/>
      <c r="IP158" s="169"/>
      <c r="IQ158" s="169"/>
      <c r="IR158" s="170"/>
      <c r="IS158" s="170"/>
      <c r="IT158" s="170"/>
      <c r="IU158" s="169"/>
      <c r="IV158" s="170"/>
      <c r="IW158" s="170"/>
      <c r="IX158" s="169"/>
    </row>
    <row r="159" spans="1:258" customFormat="1" ht="14.4" x14ac:dyDescent="0.3">
      <c r="A159" s="65" t="s">
        <v>173</v>
      </c>
      <c r="B159" s="119" t="s">
        <v>79</v>
      </c>
      <c r="C159" s="299" t="s">
        <v>396</v>
      </c>
      <c r="D159" s="299"/>
      <c r="E159" s="299"/>
      <c r="F159" s="299"/>
      <c r="G159" s="299"/>
      <c r="H159" s="39" t="s">
        <v>81</v>
      </c>
      <c r="I159" s="41">
        <v>2</v>
      </c>
      <c r="J159" s="40"/>
      <c r="K159" s="41">
        <v>2</v>
      </c>
      <c r="L159" s="42"/>
      <c r="M159" s="40"/>
      <c r="N159" s="42"/>
      <c r="O159" s="40"/>
      <c r="P159" s="47">
        <v>83.72</v>
      </c>
      <c r="HY159" s="28"/>
      <c r="HZ159" s="28"/>
      <c r="IA159" s="28"/>
      <c r="IB159" s="28"/>
      <c r="IC159" s="28"/>
      <c r="ID159" s="28"/>
      <c r="IE159" s="123"/>
      <c r="IF159" s="123"/>
      <c r="IG159" s="157"/>
      <c r="IH159" s="28"/>
      <c r="II159" s="123" t="s">
        <v>396</v>
      </c>
      <c r="IJ159" s="123"/>
      <c r="IK159" s="28"/>
      <c r="IL159" s="123"/>
      <c r="IM159" s="169"/>
      <c r="IN159" s="169"/>
      <c r="IO159" s="169"/>
      <c r="IP159" s="169"/>
      <c r="IQ159" s="169"/>
      <c r="IR159" s="170"/>
      <c r="IS159" s="170"/>
      <c r="IT159" s="170"/>
      <c r="IU159" s="169"/>
      <c r="IV159" s="170"/>
      <c r="IW159" s="170"/>
      <c r="IX159" s="169"/>
    </row>
    <row r="160" spans="1:258" customFormat="1" ht="14.4" x14ac:dyDescent="0.3">
      <c r="A160" s="65"/>
      <c r="B160" s="119"/>
      <c r="C160" s="299" t="s">
        <v>82</v>
      </c>
      <c r="D160" s="299"/>
      <c r="E160" s="299"/>
      <c r="F160" s="299"/>
      <c r="G160" s="299"/>
      <c r="H160" s="39"/>
      <c r="I160" s="40"/>
      <c r="J160" s="40"/>
      <c r="K160" s="40"/>
      <c r="L160" s="42"/>
      <c r="M160" s="40"/>
      <c r="N160" s="42"/>
      <c r="O160" s="40"/>
      <c r="P160" s="43">
        <v>4379.8500000000004</v>
      </c>
      <c r="HY160" s="28"/>
      <c r="HZ160" s="28"/>
      <c r="IA160" s="28"/>
      <c r="IB160" s="28"/>
      <c r="IC160" s="28"/>
      <c r="ID160" s="28"/>
      <c r="IE160" s="123"/>
      <c r="IF160" s="123"/>
      <c r="IG160" s="157"/>
      <c r="IH160" s="28"/>
      <c r="II160" s="123"/>
      <c r="IJ160" s="123" t="s">
        <v>82</v>
      </c>
      <c r="IK160" s="28"/>
      <c r="IL160" s="123"/>
      <c r="IM160" s="169"/>
      <c r="IN160" s="169"/>
      <c r="IO160" s="169"/>
      <c r="IP160" s="169"/>
      <c r="IQ160" s="169"/>
      <c r="IR160" s="170"/>
      <c r="IS160" s="170"/>
      <c r="IT160" s="170"/>
      <c r="IU160" s="169"/>
      <c r="IV160" s="170"/>
      <c r="IW160" s="170"/>
      <c r="IX160" s="169"/>
    </row>
    <row r="161" spans="1:258" customFormat="1" ht="14.4" x14ac:dyDescent="0.3">
      <c r="A161" s="65"/>
      <c r="B161" s="119" t="s">
        <v>122</v>
      </c>
      <c r="C161" s="299" t="s">
        <v>123</v>
      </c>
      <c r="D161" s="299"/>
      <c r="E161" s="299"/>
      <c r="F161" s="299"/>
      <c r="G161" s="299"/>
      <c r="H161" s="39" t="s">
        <v>81</v>
      </c>
      <c r="I161" s="41">
        <v>90</v>
      </c>
      <c r="J161" s="40"/>
      <c r="K161" s="41">
        <v>90</v>
      </c>
      <c r="L161" s="42"/>
      <c r="M161" s="40"/>
      <c r="N161" s="42"/>
      <c r="O161" s="40"/>
      <c r="P161" s="43">
        <v>3941.87</v>
      </c>
      <c r="HY161" s="28"/>
      <c r="HZ161" s="28"/>
      <c r="IA161" s="28"/>
      <c r="IB161" s="28"/>
      <c r="IC161" s="28"/>
      <c r="ID161" s="28"/>
      <c r="IE161" s="123"/>
      <c r="IF161" s="123"/>
      <c r="IG161" s="157"/>
      <c r="IH161" s="28"/>
      <c r="II161" s="123"/>
      <c r="IJ161" s="123" t="s">
        <v>123</v>
      </c>
      <c r="IK161" s="28"/>
      <c r="IL161" s="123"/>
      <c r="IM161" s="169"/>
      <c r="IN161" s="169"/>
      <c r="IO161" s="169"/>
      <c r="IP161" s="169"/>
      <c r="IQ161" s="169"/>
      <c r="IR161" s="170"/>
      <c r="IS161" s="170"/>
      <c r="IT161" s="170"/>
      <c r="IU161" s="169"/>
      <c r="IV161" s="170"/>
      <c r="IW161" s="170"/>
      <c r="IX161" s="169"/>
    </row>
    <row r="162" spans="1:258" customFormat="1" ht="14.4" x14ac:dyDescent="0.3">
      <c r="A162" s="65"/>
      <c r="B162" s="119" t="s">
        <v>124</v>
      </c>
      <c r="C162" s="299" t="s">
        <v>125</v>
      </c>
      <c r="D162" s="299"/>
      <c r="E162" s="299"/>
      <c r="F162" s="299"/>
      <c r="G162" s="299"/>
      <c r="H162" s="39" t="s">
        <v>81</v>
      </c>
      <c r="I162" s="41">
        <v>46</v>
      </c>
      <c r="J162" s="40"/>
      <c r="K162" s="41">
        <v>46</v>
      </c>
      <c r="L162" s="42"/>
      <c r="M162" s="40"/>
      <c r="N162" s="42"/>
      <c r="O162" s="40"/>
      <c r="P162" s="43">
        <v>2014.73</v>
      </c>
      <c r="HY162" s="28"/>
      <c r="HZ162" s="28"/>
      <c r="IA162" s="28"/>
      <c r="IB162" s="28"/>
      <c r="IC162" s="28"/>
      <c r="ID162" s="28"/>
      <c r="IE162" s="123"/>
      <c r="IF162" s="123"/>
      <c r="IG162" s="157"/>
      <c r="IH162" s="28"/>
      <c r="II162" s="123"/>
      <c r="IJ162" s="123" t="s">
        <v>125</v>
      </c>
      <c r="IK162" s="28"/>
      <c r="IL162" s="123"/>
      <c r="IM162" s="169"/>
      <c r="IN162" s="169"/>
      <c r="IO162" s="169"/>
      <c r="IP162" s="169"/>
      <c r="IQ162" s="169"/>
      <c r="IR162" s="170"/>
      <c r="IS162" s="170"/>
      <c r="IT162" s="170"/>
      <c r="IU162" s="169"/>
      <c r="IV162" s="170"/>
      <c r="IW162" s="170"/>
      <c r="IX162" s="169"/>
    </row>
    <row r="163" spans="1:258" customFormat="1" ht="14.4" x14ac:dyDescent="0.3">
      <c r="A163" s="66"/>
      <c r="B163" s="120"/>
      <c r="C163" s="212" t="s">
        <v>87</v>
      </c>
      <c r="D163" s="212"/>
      <c r="E163" s="212"/>
      <c r="F163" s="212"/>
      <c r="G163" s="212"/>
      <c r="H163" s="30"/>
      <c r="I163" s="32"/>
      <c r="J163" s="32"/>
      <c r="K163" s="32"/>
      <c r="L163" s="34"/>
      <c r="M163" s="32"/>
      <c r="N163" s="63">
        <v>5799.9</v>
      </c>
      <c r="O163" s="32"/>
      <c r="P163" s="64">
        <v>11599.8</v>
      </c>
      <c r="HY163" s="28"/>
      <c r="HZ163" s="28"/>
      <c r="IA163" s="28"/>
      <c r="IB163" s="28"/>
      <c r="IC163" s="28"/>
      <c r="ID163" s="28"/>
      <c r="IE163" s="123"/>
      <c r="IF163" s="123"/>
      <c r="IG163" s="157"/>
      <c r="IH163" s="28"/>
      <c r="II163" s="123"/>
      <c r="IJ163" s="123"/>
      <c r="IK163" s="28" t="s">
        <v>87</v>
      </c>
      <c r="IL163" s="123"/>
      <c r="IM163" s="169"/>
      <c r="IN163" s="169"/>
      <c r="IO163" s="169"/>
      <c r="IP163" s="169"/>
      <c r="IQ163" s="169"/>
      <c r="IR163" s="170"/>
      <c r="IS163" s="170"/>
      <c r="IT163" s="170"/>
      <c r="IU163" s="169"/>
      <c r="IV163" s="170"/>
      <c r="IW163" s="170"/>
      <c r="IX163" s="169"/>
    </row>
    <row r="164" spans="1:258" customFormat="1" ht="0.75" customHeight="1" x14ac:dyDescent="0.3">
      <c r="A164" s="158"/>
      <c r="B164" s="159"/>
      <c r="C164" s="159"/>
      <c r="D164" s="159"/>
      <c r="E164" s="159"/>
      <c r="F164" s="159"/>
      <c r="G164" s="159"/>
      <c r="H164" s="160"/>
      <c r="I164" s="161"/>
      <c r="J164" s="161"/>
      <c r="K164" s="161"/>
      <c r="L164" s="162"/>
      <c r="M164" s="161"/>
      <c r="N164" s="162"/>
      <c r="O164" s="161"/>
      <c r="P164" s="163"/>
      <c r="HY164" s="28"/>
      <c r="HZ164" s="28"/>
      <c r="IA164" s="28"/>
      <c r="IB164" s="28"/>
      <c r="IC164" s="28"/>
      <c r="ID164" s="28"/>
      <c r="IE164" s="123"/>
      <c r="IF164" s="123"/>
      <c r="IG164" s="157"/>
      <c r="IH164" s="28"/>
      <c r="II164" s="123"/>
      <c r="IJ164" s="123"/>
      <c r="IK164" s="28"/>
      <c r="IL164" s="123"/>
      <c r="IM164" s="169"/>
      <c r="IN164" s="169"/>
      <c r="IO164" s="169"/>
      <c r="IP164" s="169"/>
      <c r="IQ164" s="169"/>
      <c r="IR164" s="170"/>
      <c r="IS164" s="170"/>
      <c r="IT164" s="170"/>
      <c r="IU164" s="169"/>
      <c r="IV164" s="170"/>
      <c r="IW164" s="170"/>
      <c r="IX164" s="169"/>
    </row>
    <row r="165" spans="1:258" customFormat="1" ht="14.4" x14ac:dyDescent="0.3">
      <c r="A165" s="29" t="s">
        <v>174</v>
      </c>
      <c r="B165" s="121" t="s">
        <v>89</v>
      </c>
      <c r="C165" s="298" t="s">
        <v>175</v>
      </c>
      <c r="D165" s="298"/>
      <c r="E165" s="298"/>
      <c r="F165" s="298"/>
      <c r="G165" s="298"/>
      <c r="H165" s="30" t="s">
        <v>91</v>
      </c>
      <c r="I165" s="32">
        <v>2</v>
      </c>
      <c r="J165" s="33">
        <v>1</v>
      </c>
      <c r="K165" s="33">
        <v>2</v>
      </c>
      <c r="L165" s="34"/>
      <c r="M165" s="32"/>
      <c r="N165" s="164">
        <v>22194</v>
      </c>
      <c r="O165" s="32"/>
      <c r="P165" s="64">
        <v>44388</v>
      </c>
      <c r="HY165" s="28"/>
      <c r="HZ165" s="28" t="s">
        <v>175</v>
      </c>
      <c r="IA165" s="28" t="s">
        <v>5</v>
      </c>
      <c r="IB165" s="28" t="s">
        <v>5</v>
      </c>
      <c r="IC165" s="28" t="s">
        <v>5</v>
      </c>
      <c r="ID165" s="28" t="s">
        <v>5</v>
      </c>
      <c r="IE165" s="123"/>
      <c r="IF165" s="123"/>
      <c r="IG165" s="157"/>
      <c r="IH165" s="28"/>
      <c r="II165" s="123"/>
      <c r="IJ165" s="123"/>
      <c r="IK165" s="28"/>
      <c r="IL165" s="123"/>
      <c r="IM165" s="169"/>
      <c r="IN165" s="169"/>
      <c r="IO165" s="169"/>
      <c r="IP165" s="169"/>
      <c r="IQ165" s="169"/>
      <c r="IR165" s="170"/>
      <c r="IS165" s="170"/>
      <c r="IT165" s="170"/>
      <c r="IU165" s="169"/>
      <c r="IV165" s="170"/>
      <c r="IW165" s="170"/>
      <c r="IX165" s="169"/>
    </row>
    <row r="166" spans="1:258" customFormat="1" ht="14.4" x14ac:dyDescent="0.3">
      <c r="A166" s="66"/>
      <c r="B166" s="120"/>
      <c r="C166" s="212" t="s">
        <v>87</v>
      </c>
      <c r="D166" s="212"/>
      <c r="E166" s="212"/>
      <c r="F166" s="212"/>
      <c r="G166" s="212"/>
      <c r="H166" s="30"/>
      <c r="I166" s="32"/>
      <c r="J166" s="32"/>
      <c r="K166" s="32"/>
      <c r="L166" s="34"/>
      <c r="M166" s="32"/>
      <c r="N166" s="34"/>
      <c r="O166" s="32"/>
      <c r="P166" s="64">
        <v>44388</v>
      </c>
      <c r="HY166" s="28"/>
      <c r="HZ166" s="28"/>
      <c r="IA166" s="28"/>
      <c r="IB166" s="28"/>
      <c r="IC166" s="28"/>
      <c r="ID166" s="28"/>
      <c r="IE166" s="123"/>
      <c r="IF166" s="123"/>
      <c r="IG166" s="157"/>
      <c r="IH166" s="28"/>
      <c r="II166" s="123"/>
      <c r="IJ166" s="123"/>
      <c r="IK166" s="28" t="s">
        <v>87</v>
      </c>
      <c r="IL166" s="123"/>
      <c r="IM166" s="169"/>
      <c r="IN166" s="169"/>
      <c r="IO166" s="169"/>
      <c r="IP166" s="169"/>
      <c r="IQ166" s="169"/>
      <c r="IR166" s="170"/>
      <c r="IS166" s="170"/>
      <c r="IT166" s="170"/>
      <c r="IU166" s="169"/>
      <c r="IV166" s="170"/>
      <c r="IW166" s="170"/>
      <c r="IX166" s="169"/>
    </row>
    <row r="167" spans="1:258" customFormat="1" ht="0.75" customHeight="1" x14ac:dyDescent="0.3">
      <c r="A167" s="158"/>
      <c r="B167" s="159"/>
      <c r="C167" s="159"/>
      <c r="D167" s="159"/>
      <c r="E167" s="159"/>
      <c r="F167" s="159"/>
      <c r="G167" s="159"/>
      <c r="H167" s="160"/>
      <c r="I167" s="161"/>
      <c r="J167" s="161"/>
      <c r="K167" s="161"/>
      <c r="L167" s="162"/>
      <c r="M167" s="161"/>
      <c r="N167" s="162"/>
      <c r="O167" s="161"/>
      <c r="P167" s="163"/>
      <c r="HY167" s="28"/>
      <c r="HZ167" s="28"/>
      <c r="IA167" s="28"/>
      <c r="IB167" s="28"/>
      <c r="IC167" s="28"/>
      <c r="ID167" s="28"/>
      <c r="IE167" s="123"/>
      <c r="IF167" s="123"/>
      <c r="IG167" s="157"/>
      <c r="IH167" s="28"/>
      <c r="II167" s="123"/>
      <c r="IJ167" s="123"/>
      <c r="IK167" s="28"/>
      <c r="IL167" s="123"/>
      <c r="IM167" s="169"/>
      <c r="IN167" s="169"/>
      <c r="IO167" s="169"/>
      <c r="IP167" s="169"/>
      <c r="IQ167" s="169"/>
      <c r="IR167" s="170"/>
      <c r="IS167" s="170"/>
      <c r="IT167" s="170"/>
      <c r="IU167" s="169"/>
      <c r="IV167" s="170"/>
      <c r="IW167" s="170"/>
      <c r="IX167" s="169"/>
    </row>
    <row r="168" spans="1:258" customFormat="1" ht="14.4" x14ac:dyDescent="0.3">
      <c r="A168" s="29" t="s">
        <v>176</v>
      </c>
      <c r="B168" s="121" t="s">
        <v>177</v>
      </c>
      <c r="C168" s="298" t="s">
        <v>178</v>
      </c>
      <c r="D168" s="298"/>
      <c r="E168" s="298"/>
      <c r="F168" s="298"/>
      <c r="G168" s="298"/>
      <c r="H168" s="30" t="s">
        <v>91</v>
      </c>
      <c r="I168" s="32">
        <v>1</v>
      </c>
      <c r="J168" s="33">
        <v>1</v>
      </c>
      <c r="K168" s="33">
        <v>1</v>
      </c>
      <c r="L168" s="34"/>
      <c r="M168" s="32"/>
      <c r="N168" s="152"/>
      <c r="O168" s="32"/>
      <c r="P168" s="35"/>
      <c r="HY168" s="28"/>
      <c r="HZ168" s="28" t="s">
        <v>178</v>
      </c>
      <c r="IA168" s="28" t="s">
        <v>5</v>
      </c>
      <c r="IB168" s="28" t="s">
        <v>5</v>
      </c>
      <c r="IC168" s="28" t="s">
        <v>5</v>
      </c>
      <c r="ID168" s="28" t="s">
        <v>5</v>
      </c>
      <c r="IE168" s="123"/>
      <c r="IF168" s="123"/>
      <c r="IG168" s="157"/>
      <c r="IH168" s="28"/>
      <c r="II168" s="123"/>
      <c r="IJ168" s="123"/>
      <c r="IK168" s="28"/>
      <c r="IL168" s="123"/>
      <c r="IM168" s="169"/>
      <c r="IN168" s="169"/>
      <c r="IO168" s="169"/>
      <c r="IP168" s="169"/>
      <c r="IQ168" s="169"/>
      <c r="IR168" s="170"/>
      <c r="IS168" s="170"/>
      <c r="IT168" s="170"/>
      <c r="IU168" s="169"/>
      <c r="IV168" s="170"/>
      <c r="IW168" s="170"/>
      <c r="IX168" s="169"/>
    </row>
    <row r="169" spans="1:258" customFormat="1" ht="14.4" x14ac:dyDescent="0.3">
      <c r="A169" s="153"/>
      <c r="B169" s="119" t="s">
        <v>26</v>
      </c>
      <c r="C169" s="299" t="s">
        <v>57</v>
      </c>
      <c r="D169" s="299"/>
      <c r="E169" s="299"/>
      <c r="F169" s="299"/>
      <c r="G169" s="299"/>
      <c r="H169" s="39" t="s">
        <v>58</v>
      </c>
      <c r="I169" s="40"/>
      <c r="J169" s="40"/>
      <c r="K169" s="41">
        <v>63</v>
      </c>
      <c r="L169" s="42"/>
      <c r="M169" s="40"/>
      <c r="N169" s="42"/>
      <c r="O169" s="40"/>
      <c r="P169" s="43">
        <v>22853.88</v>
      </c>
      <c r="HY169" s="28"/>
      <c r="HZ169" s="28"/>
      <c r="IA169" s="28"/>
      <c r="IB169" s="28"/>
      <c r="IC169" s="28"/>
      <c r="ID169" s="28"/>
      <c r="IE169" s="123" t="s">
        <v>57</v>
      </c>
      <c r="IF169" s="123"/>
      <c r="IG169" s="157"/>
      <c r="IH169" s="28"/>
      <c r="II169" s="123"/>
      <c r="IJ169" s="123"/>
      <c r="IK169" s="28"/>
      <c r="IL169" s="123"/>
      <c r="IM169" s="169"/>
      <c r="IN169" s="169"/>
      <c r="IO169" s="169"/>
      <c r="IP169" s="169"/>
      <c r="IQ169" s="169"/>
      <c r="IR169" s="170"/>
      <c r="IS169" s="170"/>
      <c r="IT169" s="170"/>
      <c r="IU169" s="169"/>
      <c r="IV169" s="170"/>
      <c r="IW169" s="170"/>
      <c r="IX169" s="169"/>
    </row>
    <row r="170" spans="1:258" customFormat="1" ht="14.4" x14ac:dyDescent="0.3">
      <c r="A170" s="154"/>
      <c r="B170" s="119" t="s">
        <v>179</v>
      </c>
      <c r="C170" s="299" t="s">
        <v>180</v>
      </c>
      <c r="D170" s="299"/>
      <c r="E170" s="299"/>
      <c r="F170" s="299"/>
      <c r="G170" s="299"/>
      <c r="H170" s="39" t="s">
        <v>58</v>
      </c>
      <c r="I170" s="41">
        <v>63</v>
      </c>
      <c r="J170" s="40"/>
      <c r="K170" s="41">
        <v>63</v>
      </c>
      <c r="L170" s="44"/>
      <c r="M170" s="45"/>
      <c r="N170" s="46">
        <v>362.76</v>
      </c>
      <c r="O170" s="40"/>
      <c r="P170" s="43">
        <v>22853.88</v>
      </c>
      <c r="Q170" s="155"/>
      <c r="R170" s="155"/>
      <c r="HY170" s="28"/>
      <c r="HZ170" s="28"/>
      <c r="IA170" s="28"/>
      <c r="IB170" s="28"/>
      <c r="IC170" s="28"/>
      <c r="ID170" s="28"/>
      <c r="IE170" s="123"/>
      <c r="IF170" s="123" t="s">
        <v>180</v>
      </c>
      <c r="IG170" s="157"/>
      <c r="IH170" s="28"/>
      <c r="II170" s="123"/>
      <c r="IJ170" s="123"/>
      <c r="IK170" s="28"/>
      <c r="IL170" s="123"/>
      <c r="IM170" s="169"/>
      <c r="IN170" s="169"/>
      <c r="IO170" s="169"/>
      <c r="IP170" s="169"/>
      <c r="IQ170" s="169"/>
      <c r="IR170" s="170"/>
      <c r="IS170" s="170"/>
      <c r="IT170" s="170"/>
      <c r="IU170" s="169"/>
      <c r="IV170" s="170"/>
      <c r="IW170" s="170"/>
      <c r="IX170" s="169"/>
    </row>
    <row r="171" spans="1:258" customFormat="1" ht="14.4" x14ac:dyDescent="0.3">
      <c r="A171" s="153"/>
      <c r="B171" s="119" t="s">
        <v>88</v>
      </c>
      <c r="C171" s="299" t="s">
        <v>107</v>
      </c>
      <c r="D171" s="299"/>
      <c r="E171" s="299"/>
      <c r="F171" s="299"/>
      <c r="G171" s="299"/>
      <c r="H171" s="39"/>
      <c r="I171" s="40"/>
      <c r="J171" s="40"/>
      <c r="K171" s="40"/>
      <c r="L171" s="42"/>
      <c r="M171" s="40"/>
      <c r="N171" s="42"/>
      <c r="O171" s="40"/>
      <c r="P171" s="47">
        <v>65.25</v>
      </c>
      <c r="HY171" s="28"/>
      <c r="HZ171" s="28"/>
      <c r="IA171" s="28"/>
      <c r="IB171" s="28"/>
      <c r="IC171" s="28"/>
      <c r="ID171" s="28"/>
      <c r="IE171" s="123" t="s">
        <v>107</v>
      </c>
      <c r="IF171" s="123"/>
      <c r="IG171" s="157"/>
      <c r="IH171" s="28"/>
      <c r="II171" s="123"/>
      <c r="IJ171" s="123"/>
      <c r="IK171" s="28"/>
      <c r="IL171" s="123"/>
      <c r="IM171" s="169"/>
      <c r="IN171" s="169"/>
      <c r="IO171" s="169"/>
      <c r="IP171" s="169"/>
      <c r="IQ171" s="169"/>
      <c r="IR171" s="170"/>
      <c r="IS171" s="170"/>
      <c r="IT171" s="170"/>
      <c r="IU171" s="169"/>
      <c r="IV171" s="170"/>
      <c r="IW171" s="170"/>
      <c r="IX171" s="169"/>
    </row>
    <row r="172" spans="1:258" customFormat="1" ht="14.4" x14ac:dyDescent="0.3">
      <c r="A172" s="153"/>
      <c r="B172" s="119"/>
      <c r="C172" s="299" t="s">
        <v>108</v>
      </c>
      <c r="D172" s="299"/>
      <c r="E172" s="299"/>
      <c r="F172" s="299"/>
      <c r="G172" s="299"/>
      <c r="H172" s="39" t="s">
        <v>58</v>
      </c>
      <c r="I172" s="40"/>
      <c r="J172" s="40"/>
      <c r="K172" s="52">
        <v>0.04</v>
      </c>
      <c r="L172" s="42"/>
      <c r="M172" s="40"/>
      <c r="N172" s="42"/>
      <c r="O172" s="40"/>
      <c r="P172" s="47">
        <v>15.52</v>
      </c>
      <c r="HY172" s="28"/>
      <c r="HZ172" s="28"/>
      <c r="IA172" s="28"/>
      <c r="IB172" s="28"/>
      <c r="IC172" s="28"/>
      <c r="ID172" s="28"/>
      <c r="IE172" s="123" t="s">
        <v>108</v>
      </c>
      <c r="IF172" s="123"/>
      <c r="IG172" s="157"/>
      <c r="IH172" s="28"/>
      <c r="II172" s="123"/>
      <c r="IJ172" s="123"/>
      <c r="IK172" s="28"/>
      <c r="IL172" s="123"/>
      <c r="IM172" s="169"/>
      <c r="IN172" s="169"/>
      <c r="IO172" s="169"/>
      <c r="IP172" s="169"/>
      <c r="IQ172" s="169"/>
      <c r="IR172" s="170"/>
      <c r="IS172" s="170"/>
      <c r="IT172" s="170"/>
      <c r="IU172" s="169"/>
      <c r="IV172" s="170"/>
      <c r="IW172" s="170"/>
      <c r="IX172" s="169"/>
    </row>
    <row r="173" spans="1:258" customFormat="1" ht="31.8" x14ac:dyDescent="0.3">
      <c r="A173" s="154"/>
      <c r="B173" s="119" t="s">
        <v>135</v>
      </c>
      <c r="C173" s="299" t="s">
        <v>136</v>
      </c>
      <c r="D173" s="299"/>
      <c r="E173" s="299"/>
      <c r="F173" s="299"/>
      <c r="G173" s="299"/>
      <c r="H173" s="39" t="s">
        <v>111</v>
      </c>
      <c r="I173" s="52">
        <v>0.04</v>
      </c>
      <c r="J173" s="40"/>
      <c r="K173" s="52">
        <v>0.04</v>
      </c>
      <c r="L173" s="44"/>
      <c r="M173" s="45"/>
      <c r="N173" s="46">
        <v>1631.13</v>
      </c>
      <c r="O173" s="40"/>
      <c r="P173" s="43">
        <v>65.25</v>
      </c>
      <c r="Q173" s="155"/>
      <c r="R173" s="155"/>
      <c r="HY173" s="28"/>
      <c r="HZ173" s="28"/>
      <c r="IA173" s="28"/>
      <c r="IB173" s="28"/>
      <c r="IC173" s="28"/>
      <c r="ID173" s="28"/>
      <c r="IE173" s="123"/>
      <c r="IF173" s="123" t="s">
        <v>136</v>
      </c>
      <c r="IG173" s="157"/>
      <c r="IH173" s="28"/>
      <c r="II173" s="123"/>
      <c r="IJ173" s="123"/>
      <c r="IK173" s="28"/>
      <c r="IL173" s="123"/>
      <c r="IM173" s="169"/>
      <c r="IN173" s="169"/>
      <c r="IO173" s="169"/>
      <c r="IP173" s="169"/>
      <c r="IQ173" s="169"/>
      <c r="IR173" s="170"/>
      <c r="IS173" s="170"/>
      <c r="IT173" s="170"/>
      <c r="IU173" s="169"/>
      <c r="IV173" s="170"/>
      <c r="IW173" s="170"/>
      <c r="IX173" s="169"/>
    </row>
    <row r="174" spans="1:258" customFormat="1" ht="14.4" x14ac:dyDescent="0.3">
      <c r="A174" s="65"/>
      <c r="B174" s="119" t="s">
        <v>137</v>
      </c>
      <c r="C174" s="299" t="s">
        <v>398</v>
      </c>
      <c r="D174" s="299"/>
      <c r="E174" s="299"/>
      <c r="F174" s="299"/>
      <c r="G174" s="299"/>
      <c r="H174" s="39" t="s">
        <v>58</v>
      </c>
      <c r="I174" s="52">
        <v>0.04</v>
      </c>
      <c r="J174" s="40"/>
      <c r="K174" s="52">
        <v>0.04</v>
      </c>
      <c r="L174" s="42"/>
      <c r="M174" s="40"/>
      <c r="N174" s="69">
        <v>387.96</v>
      </c>
      <c r="O174" s="40"/>
      <c r="P174" s="47">
        <v>15.52</v>
      </c>
      <c r="HY174" s="28"/>
      <c r="HZ174" s="28"/>
      <c r="IA174" s="28"/>
      <c r="IB174" s="28"/>
      <c r="IC174" s="28"/>
      <c r="ID174" s="28"/>
      <c r="IE174" s="123"/>
      <c r="IF174" s="123"/>
      <c r="IG174" s="157"/>
      <c r="IH174" s="28"/>
      <c r="II174" s="123"/>
      <c r="IJ174" s="123"/>
      <c r="IK174" s="28"/>
      <c r="IL174" s="123" t="s">
        <v>398</v>
      </c>
      <c r="IM174" s="169"/>
      <c r="IN174" s="169"/>
      <c r="IO174" s="169"/>
      <c r="IP174" s="169"/>
      <c r="IQ174" s="169"/>
      <c r="IR174" s="170"/>
      <c r="IS174" s="170"/>
      <c r="IT174" s="170"/>
      <c r="IU174" s="169"/>
      <c r="IV174" s="170"/>
      <c r="IW174" s="170"/>
      <c r="IX174" s="169"/>
    </row>
    <row r="175" spans="1:258" customFormat="1" ht="14.4" x14ac:dyDescent="0.3">
      <c r="A175" s="153"/>
      <c r="B175" s="119" t="s">
        <v>61</v>
      </c>
      <c r="C175" s="299" t="s">
        <v>62</v>
      </c>
      <c r="D175" s="299"/>
      <c r="E175" s="299"/>
      <c r="F175" s="299"/>
      <c r="G175" s="299"/>
      <c r="H175" s="39"/>
      <c r="I175" s="40"/>
      <c r="J175" s="40"/>
      <c r="K175" s="40"/>
      <c r="L175" s="42"/>
      <c r="M175" s="40"/>
      <c r="N175" s="42"/>
      <c r="O175" s="40"/>
      <c r="P175" s="43">
        <v>1051.4100000000001</v>
      </c>
      <c r="HY175" s="28"/>
      <c r="HZ175" s="28"/>
      <c r="IA175" s="28"/>
      <c r="IB175" s="28"/>
      <c r="IC175" s="28"/>
      <c r="ID175" s="28"/>
      <c r="IE175" s="123" t="s">
        <v>62</v>
      </c>
      <c r="IF175" s="123"/>
      <c r="IG175" s="157"/>
      <c r="IH175" s="28"/>
      <c r="II175" s="123"/>
      <c r="IJ175" s="123"/>
      <c r="IK175" s="28"/>
      <c r="IL175" s="123"/>
      <c r="IM175" s="169"/>
      <c r="IN175" s="169"/>
      <c r="IO175" s="169"/>
      <c r="IP175" s="169"/>
      <c r="IQ175" s="169"/>
      <c r="IR175" s="170"/>
      <c r="IS175" s="170"/>
      <c r="IT175" s="170"/>
      <c r="IU175" s="169"/>
      <c r="IV175" s="170"/>
      <c r="IW175" s="170"/>
      <c r="IX175" s="169"/>
    </row>
    <row r="176" spans="1:258" customFormat="1" ht="21.6" x14ac:dyDescent="0.3">
      <c r="A176" s="154"/>
      <c r="B176" s="119" t="s">
        <v>181</v>
      </c>
      <c r="C176" s="299" t="s">
        <v>182</v>
      </c>
      <c r="D176" s="299"/>
      <c r="E176" s="299"/>
      <c r="F176" s="299"/>
      <c r="G176" s="299"/>
      <c r="H176" s="39" t="s">
        <v>183</v>
      </c>
      <c r="I176" s="52">
        <v>0.03</v>
      </c>
      <c r="J176" s="40"/>
      <c r="K176" s="52">
        <v>0.03</v>
      </c>
      <c r="L176" s="53">
        <v>4314.8599999999997</v>
      </c>
      <c r="M176" s="51">
        <v>0.98</v>
      </c>
      <c r="N176" s="46">
        <v>4228.5600000000004</v>
      </c>
      <c r="O176" s="40"/>
      <c r="P176" s="43">
        <v>126.86</v>
      </c>
      <c r="Q176" s="155"/>
      <c r="R176" s="155"/>
      <c r="HY176" s="28"/>
      <c r="HZ176" s="28"/>
      <c r="IA176" s="28"/>
      <c r="IB176" s="28"/>
      <c r="IC176" s="28"/>
      <c r="ID176" s="28"/>
      <c r="IE176" s="123"/>
      <c r="IF176" s="123" t="s">
        <v>182</v>
      </c>
      <c r="IG176" s="157"/>
      <c r="IH176" s="28"/>
      <c r="II176" s="123"/>
      <c r="IJ176" s="123"/>
      <c r="IK176" s="28"/>
      <c r="IL176" s="123"/>
      <c r="IM176" s="169"/>
      <c r="IN176" s="169"/>
      <c r="IO176" s="169"/>
      <c r="IP176" s="169"/>
      <c r="IQ176" s="169"/>
      <c r="IR176" s="170"/>
      <c r="IS176" s="170"/>
      <c r="IT176" s="170"/>
      <c r="IU176" s="169"/>
      <c r="IV176" s="170"/>
      <c r="IW176" s="170"/>
      <c r="IX176" s="169"/>
    </row>
    <row r="177" spans="1:258" customFormat="1" ht="21.6" x14ac:dyDescent="0.3">
      <c r="A177" s="154"/>
      <c r="B177" s="119" t="s">
        <v>184</v>
      </c>
      <c r="C177" s="299" t="s">
        <v>185</v>
      </c>
      <c r="D177" s="299"/>
      <c r="E177" s="299"/>
      <c r="F177" s="299"/>
      <c r="G177" s="299"/>
      <c r="H177" s="39" t="s">
        <v>65</v>
      </c>
      <c r="I177" s="49">
        <v>2E-3</v>
      </c>
      <c r="J177" s="40"/>
      <c r="K177" s="49">
        <v>2E-3</v>
      </c>
      <c r="L177" s="50">
        <v>675.01</v>
      </c>
      <c r="M177" s="51">
        <v>1.68</v>
      </c>
      <c r="N177" s="46">
        <v>1134.02</v>
      </c>
      <c r="O177" s="40"/>
      <c r="P177" s="43">
        <v>2.27</v>
      </c>
      <c r="Q177" s="155"/>
      <c r="R177" s="155"/>
      <c r="HY177" s="28"/>
      <c r="HZ177" s="28"/>
      <c r="IA177" s="28"/>
      <c r="IB177" s="28"/>
      <c r="IC177" s="28"/>
      <c r="ID177" s="28"/>
      <c r="IE177" s="123"/>
      <c r="IF177" s="123" t="s">
        <v>185</v>
      </c>
      <c r="IG177" s="157"/>
      <c r="IH177" s="28"/>
      <c r="II177" s="123"/>
      <c r="IJ177" s="123"/>
      <c r="IK177" s="28"/>
      <c r="IL177" s="123"/>
      <c r="IM177" s="169"/>
      <c r="IN177" s="169"/>
      <c r="IO177" s="169"/>
      <c r="IP177" s="169"/>
      <c r="IQ177" s="169"/>
      <c r="IR177" s="170"/>
      <c r="IS177" s="170"/>
      <c r="IT177" s="170"/>
      <c r="IU177" s="169"/>
      <c r="IV177" s="170"/>
      <c r="IW177" s="170"/>
      <c r="IX177" s="169"/>
    </row>
    <row r="178" spans="1:258" customFormat="1" ht="14.4" x14ac:dyDescent="0.3">
      <c r="A178" s="154"/>
      <c r="B178" s="119" t="s">
        <v>186</v>
      </c>
      <c r="C178" s="299" t="s">
        <v>187</v>
      </c>
      <c r="D178" s="299"/>
      <c r="E178" s="299"/>
      <c r="F178" s="299"/>
      <c r="G178" s="299"/>
      <c r="H178" s="39" t="s">
        <v>65</v>
      </c>
      <c r="I178" s="52">
        <v>0.16</v>
      </c>
      <c r="J178" s="40"/>
      <c r="K178" s="52">
        <v>0.16</v>
      </c>
      <c r="L178" s="50">
        <v>137.72</v>
      </c>
      <c r="M178" s="51">
        <v>1.52</v>
      </c>
      <c r="N178" s="46">
        <v>209.33</v>
      </c>
      <c r="O178" s="40"/>
      <c r="P178" s="43">
        <v>33.49</v>
      </c>
      <c r="Q178" s="155"/>
      <c r="R178" s="155"/>
      <c r="HY178" s="28"/>
      <c r="HZ178" s="28"/>
      <c r="IA178" s="28"/>
      <c r="IB178" s="28"/>
      <c r="IC178" s="28"/>
      <c r="ID178" s="28"/>
      <c r="IE178" s="123"/>
      <c r="IF178" s="123" t="s">
        <v>187</v>
      </c>
      <c r="IG178" s="157"/>
      <c r="IH178" s="28"/>
      <c r="II178" s="123"/>
      <c r="IJ178" s="123"/>
      <c r="IK178" s="28"/>
      <c r="IL178" s="123"/>
      <c r="IM178" s="169"/>
      <c r="IN178" s="169"/>
      <c r="IO178" s="169"/>
      <c r="IP178" s="169"/>
      <c r="IQ178" s="169"/>
      <c r="IR178" s="170"/>
      <c r="IS178" s="170"/>
      <c r="IT178" s="170"/>
      <c r="IU178" s="169"/>
      <c r="IV178" s="170"/>
      <c r="IW178" s="170"/>
      <c r="IX178" s="169"/>
    </row>
    <row r="179" spans="1:258" customFormat="1" ht="14.4" x14ac:dyDescent="0.3">
      <c r="A179" s="154"/>
      <c r="B179" s="119" t="s">
        <v>188</v>
      </c>
      <c r="C179" s="299" t="s">
        <v>189</v>
      </c>
      <c r="D179" s="299"/>
      <c r="E179" s="299"/>
      <c r="F179" s="299"/>
      <c r="G179" s="299"/>
      <c r="H179" s="39" t="s">
        <v>65</v>
      </c>
      <c r="I179" s="49">
        <v>2.1000000000000001E-2</v>
      </c>
      <c r="J179" s="40"/>
      <c r="K179" s="49">
        <v>2.1000000000000001E-2</v>
      </c>
      <c r="L179" s="53">
        <v>1193.3399999999999</v>
      </c>
      <c r="M179" s="51">
        <v>0.93</v>
      </c>
      <c r="N179" s="46">
        <v>1109.81</v>
      </c>
      <c r="O179" s="40"/>
      <c r="P179" s="43">
        <v>23.31</v>
      </c>
      <c r="Q179" s="155"/>
      <c r="R179" s="155"/>
      <c r="HY179" s="28"/>
      <c r="HZ179" s="28"/>
      <c r="IA179" s="28"/>
      <c r="IB179" s="28"/>
      <c r="IC179" s="28"/>
      <c r="ID179" s="28"/>
      <c r="IE179" s="123"/>
      <c r="IF179" s="123" t="s">
        <v>189</v>
      </c>
      <c r="IG179" s="157"/>
      <c r="IH179" s="28"/>
      <c r="II179" s="123"/>
      <c r="IJ179" s="123"/>
      <c r="IK179" s="28"/>
      <c r="IL179" s="123"/>
      <c r="IM179" s="169"/>
      <c r="IN179" s="169"/>
      <c r="IO179" s="169"/>
      <c r="IP179" s="169"/>
      <c r="IQ179" s="169"/>
      <c r="IR179" s="170"/>
      <c r="IS179" s="170"/>
      <c r="IT179" s="170"/>
      <c r="IU179" s="169"/>
      <c r="IV179" s="170"/>
      <c r="IW179" s="170"/>
      <c r="IX179" s="169"/>
    </row>
    <row r="180" spans="1:258" customFormat="1" ht="21.6" x14ac:dyDescent="0.3">
      <c r="A180" s="154"/>
      <c r="B180" s="119" t="s">
        <v>190</v>
      </c>
      <c r="C180" s="299" t="s">
        <v>191</v>
      </c>
      <c r="D180" s="299"/>
      <c r="E180" s="299"/>
      <c r="F180" s="299"/>
      <c r="G180" s="299"/>
      <c r="H180" s="39" t="s">
        <v>76</v>
      </c>
      <c r="I180" s="74">
        <v>9.0000000000000006E-5</v>
      </c>
      <c r="J180" s="40"/>
      <c r="K180" s="74">
        <v>9.0000000000000006E-5</v>
      </c>
      <c r="L180" s="53">
        <v>106965.2</v>
      </c>
      <c r="M180" s="51">
        <v>1.1499999999999999</v>
      </c>
      <c r="N180" s="46">
        <v>123009.98</v>
      </c>
      <c r="O180" s="40"/>
      <c r="P180" s="43">
        <v>11.07</v>
      </c>
      <c r="Q180" s="155"/>
      <c r="R180" s="155"/>
      <c r="HY180" s="28"/>
      <c r="HZ180" s="28"/>
      <c r="IA180" s="28"/>
      <c r="IB180" s="28"/>
      <c r="IC180" s="28"/>
      <c r="ID180" s="28"/>
      <c r="IE180" s="123"/>
      <c r="IF180" s="123" t="s">
        <v>191</v>
      </c>
      <c r="IG180" s="157"/>
      <c r="IH180" s="28"/>
      <c r="II180" s="123"/>
      <c r="IJ180" s="123"/>
      <c r="IK180" s="28"/>
      <c r="IL180" s="123"/>
      <c r="IM180" s="169"/>
      <c r="IN180" s="169"/>
      <c r="IO180" s="169"/>
      <c r="IP180" s="169"/>
      <c r="IQ180" s="169"/>
      <c r="IR180" s="170"/>
      <c r="IS180" s="170"/>
      <c r="IT180" s="170"/>
      <c r="IU180" s="169"/>
      <c r="IV180" s="170"/>
      <c r="IW180" s="170"/>
      <c r="IX180" s="169"/>
    </row>
    <row r="181" spans="1:258" customFormat="1" ht="14.4" x14ac:dyDescent="0.3">
      <c r="A181" s="154"/>
      <c r="B181" s="119" t="s">
        <v>192</v>
      </c>
      <c r="C181" s="299" t="s">
        <v>193</v>
      </c>
      <c r="D181" s="299"/>
      <c r="E181" s="299"/>
      <c r="F181" s="299"/>
      <c r="G181" s="299"/>
      <c r="H181" s="39" t="s">
        <v>65</v>
      </c>
      <c r="I181" s="49">
        <v>1.4999999999999999E-2</v>
      </c>
      <c r="J181" s="40"/>
      <c r="K181" s="49">
        <v>1.4999999999999999E-2</v>
      </c>
      <c r="L181" s="50">
        <v>61.7</v>
      </c>
      <c r="M181" s="51">
        <v>1.58</v>
      </c>
      <c r="N181" s="46">
        <v>97.49</v>
      </c>
      <c r="O181" s="40"/>
      <c r="P181" s="43">
        <v>1.46</v>
      </c>
      <c r="Q181" s="155"/>
      <c r="R181" s="155"/>
      <c r="HY181" s="28"/>
      <c r="HZ181" s="28"/>
      <c r="IA181" s="28"/>
      <c r="IB181" s="28"/>
      <c r="IC181" s="28"/>
      <c r="ID181" s="28"/>
      <c r="IE181" s="123"/>
      <c r="IF181" s="123" t="s">
        <v>193</v>
      </c>
      <c r="IG181" s="157"/>
      <c r="IH181" s="28"/>
      <c r="II181" s="123"/>
      <c r="IJ181" s="123"/>
      <c r="IK181" s="28"/>
      <c r="IL181" s="123"/>
      <c r="IM181" s="169"/>
      <c r="IN181" s="169"/>
      <c r="IO181" s="169"/>
      <c r="IP181" s="169"/>
      <c r="IQ181" s="169"/>
      <c r="IR181" s="170"/>
      <c r="IS181" s="170"/>
      <c r="IT181" s="170"/>
      <c r="IU181" s="169"/>
      <c r="IV181" s="170"/>
      <c r="IW181" s="170"/>
      <c r="IX181" s="169"/>
    </row>
    <row r="182" spans="1:258" customFormat="1" ht="21.6" x14ac:dyDescent="0.3">
      <c r="A182" s="154"/>
      <c r="B182" s="119" t="s">
        <v>63</v>
      </c>
      <c r="C182" s="299" t="s">
        <v>64</v>
      </c>
      <c r="D182" s="299"/>
      <c r="E182" s="299"/>
      <c r="F182" s="299"/>
      <c r="G182" s="299"/>
      <c r="H182" s="39" t="s">
        <v>65</v>
      </c>
      <c r="I182" s="52">
        <v>0.38</v>
      </c>
      <c r="J182" s="40"/>
      <c r="K182" s="52">
        <v>0.38</v>
      </c>
      <c r="L182" s="50">
        <v>373.74</v>
      </c>
      <c r="M182" s="51">
        <v>1.41</v>
      </c>
      <c r="N182" s="46">
        <v>526.97</v>
      </c>
      <c r="O182" s="40"/>
      <c r="P182" s="43">
        <v>200.25</v>
      </c>
      <c r="Q182" s="155"/>
      <c r="R182" s="155"/>
      <c r="HY182" s="28"/>
      <c r="HZ182" s="28"/>
      <c r="IA182" s="28"/>
      <c r="IB182" s="28"/>
      <c r="IC182" s="28"/>
      <c r="ID182" s="28"/>
      <c r="IE182" s="123"/>
      <c r="IF182" s="123" t="s">
        <v>64</v>
      </c>
      <c r="IG182" s="157"/>
      <c r="IH182" s="28"/>
      <c r="II182" s="123"/>
      <c r="IJ182" s="123"/>
      <c r="IK182" s="28"/>
      <c r="IL182" s="123"/>
      <c r="IM182" s="169"/>
      <c r="IN182" s="169"/>
      <c r="IO182" s="169"/>
      <c r="IP182" s="169"/>
      <c r="IQ182" s="169"/>
      <c r="IR182" s="170"/>
      <c r="IS182" s="170"/>
      <c r="IT182" s="170"/>
      <c r="IU182" s="169"/>
      <c r="IV182" s="170"/>
      <c r="IW182" s="170"/>
      <c r="IX182" s="169"/>
    </row>
    <row r="183" spans="1:258" customFormat="1" ht="14.4" x14ac:dyDescent="0.3">
      <c r="A183" s="154"/>
      <c r="B183" s="119" t="s">
        <v>194</v>
      </c>
      <c r="C183" s="299" t="s">
        <v>195</v>
      </c>
      <c r="D183" s="299"/>
      <c r="E183" s="299"/>
      <c r="F183" s="299"/>
      <c r="G183" s="299"/>
      <c r="H183" s="39" t="s">
        <v>65</v>
      </c>
      <c r="I183" s="52">
        <v>0.04</v>
      </c>
      <c r="J183" s="40"/>
      <c r="K183" s="52">
        <v>0.04</v>
      </c>
      <c r="L183" s="53">
        <v>1562.87</v>
      </c>
      <c r="M183" s="51">
        <v>1.61</v>
      </c>
      <c r="N183" s="46">
        <v>2516.2199999999998</v>
      </c>
      <c r="O183" s="40"/>
      <c r="P183" s="43">
        <v>100.65</v>
      </c>
      <c r="Q183" s="155"/>
      <c r="R183" s="155"/>
      <c r="HY183" s="28"/>
      <c r="HZ183" s="28"/>
      <c r="IA183" s="28"/>
      <c r="IB183" s="28"/>
      <c r="IC183" s="28"/>
      <c r="ID183" s="28"/>
      <c r="IE183" s="123"/>
      <c r="IF183" s="123" t="s">
        <v>195</v>
      </c>
      <c r="IG183" s="157"/>
      <c r="IH183" s="28"/>
      <c r="II183" s="123"/>
      <c r="IJ183" s="123"/>
      <c r="IK183" s="28"/>
      <c r="IL183" s="123"/>
      <c r="IM183" s="169"/>
      <c r="IN183" s="169"/>
      <c r="IO183" s="169"/>
      <c r="IP183" s="169"/>
      <c r="IQ183" s="169"/>
      <c r="IR183" s="170"/>
      <c r="IS183" s="170"/>
      <c r="IT183" s="170"/>
      <c r="IU183" s="169"/>
      <c r="IV183" s="170"/>
      <c r="IW183" s="170"/>
      <c r="IX183" s="169"/>
    </row>
    <row r="184" spans="1:258" customFormat="1" ht="14.4" x14ac:dyDescent="0.3">
      <c r="A184" s="154"/>
      <c r="B184" s="119" t="s">
        <v>196</v>
      </c>
      <c r="C184" s="299" t="s">
        <v>197</v>
      </c>
      <c r="D184" s="299"/>
      <c r="E184" s="299"/>
      <c r="F184" s="299"/>
      <c r="G184" s="299"/>
      <c r="H184" s="39" t="s">
        <v>76</v>
      </c>
      <c r="I184" s="74">
        <v>3.0000000000000001E-5</v>
      </c>
      <c r="J184" s="40"/>
      <c r="K184" s="74">
        <v>3.0000000000000001E-5</v>
      </c>
      <c r="L184" s="53">
        <v>47961.85</v>
      </c>
      <c r="M184" s="51">
        <v>1.65</v>
      </c>
      <c r="N184" s="46">
        <v>79137.05</v>
      </c>
      <c r="O184" s="40"/>
      <c r="P184" s="43">
        <v>2.37</v>
      </c>
      <c r="Q184" s="155"/>
      <c r="R184" s="155"/>
      <c r="HY184" s="28"/>
      <c r="HZ184" s="28"/>
      <c r="IA184" s="28"/>
      <c r="IB184" s="28"/>
      <c r="IC184" s="28"/>
      <c r="ID184" s="28"/>
      <c r="IE184" s="123"/>
      <c r="IF184" s="123" t="s">
        <v>197</v>
      </c>
      <c r="IG184" s="157"/>
      <c r="IH184" s="28"/>
      <c r="II184" s="123"/>
      <c r="IJ184" s="123"/>
      <c r="IK184" s="28"/>
      <c r="IL184" s="123"/>
      <c r="IM184" s="169"/>
      <c r="IN184" s="169"/>
      <c r="IO184" s="169"/>
      <c r="IP184" s="169"/>
      <c r="IQ184" s="169"/>
      <c r="IR184" s="170"/>
      <c r="IS184" s="170"/>
      <c r="IT184" s="170"/>
      <c r="IU184" s="169"/>
      <c r="IV184" s="170"/>
      <c r="IW184" s="170"/>
      <c r="IX184" s="169"/>
    </row>
    <row r="185" spans="1:258" customFormat="1" ht="14.4" x14ac:dyDescent="0.3">
      <c r="A185" s="154"/>
      <c r="B185" s="119" t="s">
        <v>198</v>
      </c>
      <c r="C185" s="299" t="s">
        <v>199</v>
      </c>
      <c r="D185" s="299"/>
      <c r="E185" s="299"/>
      <c r="F185" s="299"/>
      <c r="G185" s="299"/>
      <c r="H185" s="39" t="s">
        <v>76</v>
      </c>
      <c r="I185" s="74">
        <v>4.0000000000000003E-5</v>
      </c>
      <c r="J185" s="40"/>
      <c r="K185" s="74">
        <v>4.0000000000000003E-5</v>
      </c>
      <c r="L185" s="53">
        <v>193202.7</v>
      </c>
      <c r="M185" s="51">
        <v>1.25</v>
      </c>
      <c r="N185" s="46">
        <v>241503.38</v>
      </c>
      <c r="O185" s="40"/>
      <c r="P185" s="43">
        <v>9.66</v>
      </c>
      <c r="Q185" s="155"/>
      <c r="R185" s="155"/>
      <c r="HY185" s="28"/>
      <c r="HZ185" s="28"/>
      <c r="IA185" s="28"/>
      <c r="IB185" s="28"/>
      <c r="IC185" s="28"/>
      <c r="ID185" s="28"/>
      <c r="IE185" s="123"/>
      <c r="IF185" s="123" t="s">
        <v>199</v>
      </c>
      <c r="IG185" s="157"/>
      <c r="IH185" s="28"/>
      <c r="II185" s="123"/>
      <c r="IJ185" s="123"/>
      <c r="IK185" s="28"/>
      <c r="IL185" s="123"/>
      <c r="IM185" s="169"/>
      <c r="IN185" s="169"/>
      <c r="IO185" s="169"/>
      <c r="IP185" s="169"/>
      <c r="IQ185" s="169"/>
      <c r="IR185" s="170"/>
      <c r="IS185" s="170"/>
      <c r="IT185" s="170"/>
      <c r="IU185" s="169"/>
      <c r="IV185" s="170"/>
      <c r="IW185" s="170"/>
      <c r="IX185" s="169"/>
    </row>
    <row r="186" spans="1:258" customFormat="1" ht="14.4" x14ac:dyDescent="0.3">
      <c r="A186" s="154"/>
      <c r="B186" s="119" t="s">
        <v>200</v>
      </c>
      <c r="C186" s="299" t="s">
        <v>201</v>
      </c>
      <c r="D186" s="299"/>
      <c r="E186" s="299"/>
      <c r="F186" s="299"/>
      <c r="G186" s="299"/>
      <c r="H186" s="39" t="s">
        <v>70</v>
      </c>
      <c r="I186" s="52">
        <v>0.03</v>
      </c>
      <c r="J186" s="40"/>
      <c r="K186" s="52">
        <v>0.03</v>
      </c>
      <c r="L186" s="50">
        <v>840.04</v>
      </c>
      <c r="M186" s="51">
        <v>1.26</v>
      </c>
      <c r="N186" s="46">
        <v>1058.45</v>
      </c>
      <c r="O186" s="40"/>
      <c r="P186" s="43">
        <v>31.75</v>
      </c>
      <c r="Q186" s="155"/>
      <c r="R186" s="155"/>
      <c r="HY186" s="28"/>
      <c r="HZ186" s="28"/>
      <c r="IA186" s="28"/>
      <c r="IB186" s="28"/>
      <c r="IC186" s="28"/>
      <c r="ID186" s="28"/>
      <c r="IE186" s="123"/>
      <c r="IF186" s="123" t="s">
        <v>201</v>
      </c>
      <c r="IG186" s="157"/>
      <c r="IH186" s="28"/>
      <c r="II186" s="123"/>
      <c r="IJ186" s="123"/>
      <c r="IK186" s="28"/>
      <c r="IL186" s="123"/>
      <c r="IM186" s="169"/>
      <c r="IN186" s="169"/>
      <c r="IO186" s="169"/>
      <c r="IP186" s="169"/>
      <c r="IQ186" s="169"/>
      <c r="IR186" s="170"/>
      <c r="IS186" s="170"/>
      <c r="IT186" s="170"/>
      <c r="IU186" s="169"/>
      <c r="IV186" s="170"/>
      <c r="IW186" s="170"/>
      <c r="IX186" s="169"/>
    </row>
    <row r="187" spans="1:258" customFormat="1" ht="14.4" x14ac:dyDescent="0.3">
      <c r="A187" s="154"/>
      <c r="B187" s="119" t="s">
        <v>202</v>
      </c>
      <c r="C187" s="299" t="s">
        <v>203</v>
      </c>
      <c r="D187" s="299"/>
      <c r="E187" s="299"/>
      <c r="F187" s="299"/>
      <c r="G187" s="299"/>
      <c r="H187" s="39" t="s">
        <v>172</v>
      </c>
      <c r="I187" s="74">
        <v>1.111E-2</v>
      </c>
      <c r="J187" s="40"/>
      <c r="K187" s="74">
        <v>1.111E-2</v>
      </c>
      <c r="L187" s="53">
        <v>38575.800000000003</v>
      </c>
      <c r="M187" s="51">
        <v>1.17</v>
      </c>
      <c r="N187" s="46">
        <v>45133.69</v>
      </c>
      <c r="O187" s="40"/>
      <c r="P187" s="43">
        <v>501.44</v>
      </c>
      <c r="Q187" s="155"/>
      <c r="R187" s="155"/>
      <c r="HY187" s="28"/>
      <c r="HZ187" s="28"/>
      <c r="IA187" s="28"/>
      <c r="IB187" s="28"/>
      <c r="IC187" s="28"/>
      <c r="ID187" s="28"/>
      <c r="IE187" s="123"/>
      <c r="IF187" s="123" t="s">
        <v>203</v>
      </c>
      <c r="IG187" s="157"/>
      <c r="IH187" s="28"/>
      <c r="II187" s="123"/>
      <c r="IJ187" s="123"/>
      <c r="IK187" s="28"/>
      <c r="IL187" s="123"/>
      <c r="IM187" s="169"/>
      <c r="IN187" s="169"/>
      <c r="IO187" s="169"/>
      <c r="IP187" s="169"/>
      <c r="IQ187" s="169"/>
      <c r="IR187" s="170"/>
      <c r="IS187" s="170"/>
      <c r="IT187" s="170"/>
      <c r="IU187" s="169"/>
      <c r="IV187" s="170"/>
      <c r="IW187" s="170"/>
      <c r="IX187" s="169"/>
    </row>
    <row r="188" spans="1:258" customFormat="1" ht="14.4" x14ac:dyDescent="0.3">
      <c r="A188" s="154"/>
      <c r="B188" s="119" t="s">
        <v>204</v>
      </c>
      <c r="C188" s="299" t="s">
        <v>205</v>
      </c>
      <c r="D188" s="299"/>
      <c r="E188" s="299"/>
      <c r="F188" s="299"/>
      <c r="G188" s="299"/>
      <c r="H188" s="39" t="s">
        <v>65</v>
      </c>
      <c r="I188" s="49">
        <v>3.1E-2</v>
      </c>
      <c r="J188" s="40"/>
      <c r="K188" s="49">
        <v>3.1E-2</v>
      </c>
      <c r="L188" s="50">
        <v>189.97</v>
      </c>
      <c r="M188" s="51">
        <v>1.1599999999999999</v>
      </c>
      <c r="N188" s="46">
        <v>220.37</v>
      </c>
      <c r="O188" s="40"/>
      <c r="P188" s="43">
        <v>6.83</v>
      </c>
      <c r="Q188" s="155"/>
      <c r="R188" s="155"/>
      <c r="HY188" s="28"/>
      <c r="HZ188" s="28"/>
      <c r="IA188" s="28"/>
      <c r="IB188" s="28"/>
      <c r="IC188" s="28"/>
      <c r="ID188" s="28"/>
      <c r="IE188" s="123"/>
      <c r="IF188" s="123" t="s">
        <v>205</v>
      </c>
      <c r="IG188" s="157"/>
      <c r="IH188" s="28"/>
      <c r="II188" s="123"/>
      <c r="IJ188" s="123"/>
      <c r="IK188" s="28"/>
      <c r="IL188" s="123"/>
      <c r="IM188" s="169"/>
      <c r="IN188" s="169"/>
      <c r="IO188" s="169"/>
      <c r="IP188" s="169"/>
      <c r="IQ188" s="169"/>
      <c r="IR188" s="170"/>
      <c r="IS188" s="170"/>
      <c r="IT188" s="170"/>
      <c r="IU188" s="169"/>
      <c r="IV188" s="170"/>
      <c r="IW188" s="170"/>
      <c r="IX188" s="169"/>
    </row>
    <row r="189" spans="1:258" customFormat="1" ht="14.4" x14ac:dyDescent="0.3">
      <c r="A189" s="156" t="s">
        <v>73</v>
      </c>
      <c r="B189" s="54" t="s">
        <v>74</v>
      </c>
      <c r="C189" s="300" t="s">
        <v>75</v>
      </c>
      <c r="D189" s="300"/>
      <c r="E189" s="300"/>
      <c r="F189" s="300"/>
      <c r="G189" s="300"/>
      <c r="H189" s="55" t="s">
        <v>76</v>
      </c>
      <c r="I189" s="56">
        <v>0.155</v>
      </c>
      <c r="J189" s="57"/>
      <c r="K189" s="56">
        <v>0.155</v>
      </c>
      <c r="L189" s="58"/>
      <c r="M189" s="57"/>
      <c r="N189" s="58"/>
      <c r="O189" s="57"/>
      <c r="P189" s="59"/>
      <c r="HY189" s="28"/>
      <c r="HZ189" s="28"/>
      <c r="IA189" s="28"/>
      <c r="IB189" s="28"/>
      <c r="IC189" s="28"/>
      <c r="ID189" s="28"/>
      <c r="IE189" s="123"/>
      <c r="IF189" s="123"/>
      <c r="IG189" s="157" t="s">
        <v>75</v>
      </c>
      <c r="IH189" s="28"/>
      <c r="II189" s="123"/>
      <c r="IJ189" s="123"/>
      <c r="IK189" s="28"/>
      <c r="IL189" s="123"/>
      <c r="IM189" s="169"/>
      <c r="IN189" s="169"/>
      <c r="IO189" s="169"/>
      <c r="IP189" s="169"/>
      <c r="IQ189" s="169"/>
      <c r="IR189" s="170"/>
      <c r="IS189" s="170"/>
      <c r="IT189" s="170"/>
      <c r="IU189" s="169"/>
      <c r="IV189" s="170"/>
      <c r="IW189" s="170"/>
      <c r="IX189" s="169"/>
    </row>
    <row r="190" spans="1:258" customFormat="1" ht="14.4" x14ac:dyDescent="0.3">
      <c r="A190" s="60"/>
      <c r="B190" s="62"/>
      <c r="C190" s="212" t="s">
        <v>77</v>
      </c>
      <c r="D190" s="212"/>
      <c r="E190" s="212"/>
      <c r="F190" s="212"/>
      <c r="G190" s="212"/>
      <c r="H190" s="30"/>
      <c r="I190" s="32"/>
      <c r="J190" s="32"/>
      <c r="K190" s="32"/>
      <c r="L190" s="34"/>
      <c r="M190" s="32"/>
      <c r="N190" s="63"/>
      <c r="O190" s="32"/>
      <c r="P190" s="64">
        <v>23986.06</v>
      </c>
      <c r="Q190" s="155"/>
      <c r="R190" s="155"/>
      <c r="HY190" s="28"/>
      <c r="HZ190" s="28"/>
      <c r="IA190" s="28"/>
      <c r="IB190" s="28"/>
      <c r="IC190" s="28"/>
      <c r="ID190" s="28"/>
      <c r="IE190" s="123"/>
      <c r="IF190" s="123"/>
      <c r="IG190" s="157"/>
      <c r="IH190" s="28" t="s">
        <v>77</v>
      </c>
      <c r="II190" s="123"/>
      <c r="IJ190" s="123"/>
      <c r="IK190" s="28"/>
      <c r="IL190" s="123"/>
      <c r="IM190" s="169"/>
      <c r="IN190" s="169"/>
      <c r="IO190" s="169"/>
      <c r="IP190" s="169"/>
      <c r="IQ190" s="169"/>
      <c r="IR190" s="170"/>
      <c r="IS190" s="170"/>
      <c r="IT190" s="170"/>
      <c r="IU190" s="169"/>
      <c r="IV190" s="170"/>
      <c r="IW190" s="170"/>
      <c r="IX190" s="169"/>
    </row>
    <row r="191" spans="1:258" customFormat="1" ht="14.4" x14ac:dyDescent="0.3">
      <c r="A191" s="65" t="s">
        <v>206</v>
      </c>
      <c r="B191" s="119" t="s">
        <v>79</v>
      </c>
      <c r="C191" s="299" t="s">
        <v>396</v>
      </c>
      <c r="D191" s="299"/>
      <c r="E191" s="299"/>
      <c r="F191" s="299"/>
      <c r="G191" s="299"/>
      <c r="H191" s="39" t="s">
        <v>81</v>
      </c>
      <c r="I191" s="41">
        <v>2</v>
      </c>
      <c r="J191" s="40"/>
      <c r="K191" s="41">
        <v>2</v>
      </c>
      <c r="L191" s="42"/>
      <c r="M191" s="40"/>
      <c r="N191" s="42"/>
      <c r="O191" s="40"/>
      <c r="P191" s="47">
        <v>457.08</v>
      </c>
      <c r="HY191" s="28"/>
      <c r="HZ191" s="28"/>
      <c r="IA191" s="28"/>
      <c r="IB191" s="28"/>
      <c r="IC191" s="28"/>
      <c r="ID191" s="28"/>
      <c r="IE191" s="123"/>
      <c r="IF191" s="123"/>
      <c r="IG191" s="157"/>
      <c r="IH191" s="28"/>
      <c r="II191" s="123" t="s">
        <v>396</v>
      </c>
      <c r="IJ191" s="123"/>
      <c r="IK191" s="28"/>
      <c r="IL191" s="123"/>
      <c r="IM191" s="169"/>
      <c r="IN191" s="169"/>
      <c r="IO191" s="169"/>
      <c r="IP191" s="169"/>
      <c r="IQ191" s="169"/>
      <c r="IR191" s="170"/>
      <c r="IS191" s="170"/>
      <c r="IT191" s="170"/>
      <c r="IU191" s="169"/>
      <c r="IV191" s="170"/>
      <c r="IW191" s="170"/>
      <c r="IX191" s="169"/>
    </row>
    <row r="192" spans="1:258" customFormat="1" ht="14.4" x14ac:dyDescent="0.3">
      <c r="A192" s="65"/>
      <c r="B192" s="119"/>
      <c r="C192" s="299" t="s">
        <v>82</v>
      </c>
      <c r="D192" s="299"/>
      <c r="E192" s="299"/>
      <c r="F192" s="299"/>
      <c r="G192" s="299"/>
      <c r="H192" s="39"/>
      <c r="I192" s="40"/>
      <c r="J192" s="40"/>
      <c r="K192" s="40"/>
      <c r="L192" s="42"/>
      <c r="M192" s="40"/>
      <c r="N192" s="42"/>
      <c r="O192" s="40"/>
      <c r="P192" s="43">
        <v>22869.4</v>
      </c>
      <c r="HY192" s="28"/>
      <c r="HZ192" s="28"/>
      <c r="IA192" s="28"/>
      <c r="IB192" s="28"/>
      <c r="IC192" s="28"/>
      <c r="ID192" s="28"/>
      <c r="IE192" s="123"/>
      <c r="IF192" s="123"/>
      <c r="IG192" s="157"/>
      <c r="IH192" s="28"/>
      <c r="II192" s="123"/>
      <c r="IJ192" s="123" t="s">
        <v>82</v>
      </c>
      <c r="IK192" s="28"/>
      <c r="IL192" s="123"/>
      <c r="IM192" s="169"/>
      <c r="IN192" s="169"/>
      <c r="IO192" s="169"/>
      <c r="IP192" s="169"/>
      <c r="IQ192" s="169"/>
      <c r="IR192" s="170"/>
      <c r="IS192" s="170"/>
      <c r="IT192" s="170"/>
      <c r="IU192" s="169"/>
      <c r="IV192" s="170"/>
      <c r="IW192" s="170"/>
      <c r="IX192" s="169"/>
    </row>
    <row r="193" spans="1:258" customFormat="1" ht="14.4" x14ac:dyDescent="0.3">
      <c r="A193" s="65"/>
      <c r="B193" s="119" t="s">
        <v>83</v>
      </c>
      <c r="C193" s="299" t="s">
        <v>84</v>
      </c>
      <c r="D193" s="299"/>
      <c r="E193" s="299"/>
      <c r="F193" s="299"/>
      <c r="G193" s="299"/>
      <c r="H193" s="39" t="s">
        <v>81</v>
      </c>
      <c r="I193" s="41">
        <v>95</v>
      </c>
      <c r="J193" s="40"/>
      <c r="K193" s="41">
        <v>95</v>
      </c>
      <c r="L193" s="42"/>
      <c r="M193" s="40"/>
      <c r="N193" s="42"/>
      <c r="O193" s="40"/>
      <c r="P193" s="43">
        <v>21725.93</v>
      </c>
      <c r="HY193" s="28"/>
      <c r="HZ193" s="28"/>
      <c r="IA193" s="28"/>
      <c r="IB193" s="28"/>
      <c r="IC193" s="28"/>
      <c r="ID193" s="28"/>
      <c r="IE193" s="123"/>
      <c r="IF193" s="123"/>
      <c r="IG193" s="157"/>
      <c r="IH193" s="28"/>
      <c r="II193" s="123"/>
      <c r="IJ193" s="123" t="s">
        <v>84</v>
      </c>
      <c r="IK193" s="28"/>
      <c r="IL193" s="123"/>
      <c r="IM193" s="169"/>
      <c r="IN193" s="169"/>
      <c r="IO193" s="169"/>
      <c r="IP193" s="169"/>
      <c r="IQ193" s="169"/>
      <c r="IR193" s="170"/>
      <c r="IS193" s="170"/>
      <c r="IT193" s="170"/>
      <c r="IU193" s="169"/>
      <c r="IV193" s="170"/>
      <c r="IW193" s="170"/>
      <c r="IX193" s="169"/>
    </row>
    <row r="194" spans="1:258" customFormat="1" ht="14.4" x14ac:dyDescent="0.3">
      <c r="A194" s="65"/>
      <c r="B194" s="119" t="s">
        <v>85</v>
      </c>
      <c r="C194" s="299" t="s">
        <v>86</v>
      </c>
      <c r="D194" s="299"/>
      <c r="E194" s="299"/>
      <c r="F194" s="299"/>
      <c r="G194" s="299"/>
      <c r="H194" s="39" t="s">
        <v>81</v>
      </c>
      <c r="I194" s="41">
        <v>53</v>
      </c>
      <c r="J194" s="40"/>
      <c r="K194" s="41">
        <v>53</v>
      </c>
      <c r="L194" s="42"/>
      <c r="M194" s="40"/>
      <c r="N194" s="42"/>
      <c r="O194" s="40"/>
      <c r="P194" s="43">
        <v>12120.78</v>
      </c>
      <c r="HY194" s="28"/>
      <c r="HZ194" s="28"/>
      <c r="IA194" s="28"/>
      <c r="IB194" s="28"/>
      <c r="IC194" s="28"/>
      <c r="ID194" s="28"/>
      <c r="IE194" s="123"/>
      <c r="IF194" s="123"/>
      <c r="IG194" s="157"/>
      <c r="IH194" s="28"/>
      <c r="II194" s="123"/>
      <c r="IJ194" s="123" t="s">
        <v>86</v>
      </c>
      <c r="IK194" s="28"/>
      <c r="IL194" s="123"/>
      <c r="IM194" s="169"/>
      <c r="IN194" s="169"/>
      <c r="IO194" s="169"/>
      <c r="IP194" s="169"/>
      <c r="IQ194" s="169"/>
      <c r="IR194" s="170"/>
      <c r="IS194" s="170"/>
      <c r="IT194" s="170"/>
      <c r="IU194" s="169"/>
      <c r="IV194" s="170"/>
      <c r="IW194" s="170"/>
      <c r="IX194" s="169"/>
    </row>
    <row r="195" spans="1:258" customFormat="1" ht="14.4" x14ac:dyDescent="0.3">
      <c r="A195" s="66"/>
      <c r="B195" s="120"/>
      <c r="C195" s="212" t="s">
        <v>87</v>
      </c>
      <c r="D195" s="212"/>
      <c r="E195" s="212"/>
      <c r="F195" s="212"/>
      <c r="G195" s="212"/>
      <c r="H195" s="30"/>
      <c r="I195" s="32"/>
      <c r="J195" s="32"/>
      <c r="K195" s="32"/>
      <c r="L195" s="34"/>
      <c r="M195" s="32"/>
      <c r="N195" s="63">
        <v>58289.85</v>
      </c>
      <c r="O195" s="32"/>
      <c r="P195" s="64">
        <v>58289.85</v>
      </c>
      <c r="HY195" s="28"/>
      <c r="HZ195" s="28"/>
      <c r="IA195" s="28"/>
      <c r="IB195" s="28"/>
      <c r="IC195" s="28"/>
      <c r="ID195" s="28"/>
      <c r="IE195" s="123"/>
      <c r="IF195" s="123"/>
      <c r="IG195" s="157"/>
      <c r="IH195" s="28"/>
      <c r="II195" s="123"/>
      <c r="IJ195" s="123"/>
      <c r="IK195" s="28" t="s">
        <v>87</v>
      </c>
      <c r="IL195" s="123"/>
      <c r="IM195" s="169"/>
      <c r="IN195" s="169"/>
      <c r="IO195" s="169"/>
      <c r="IP195" s="169"/>
      <c r="IQ195" s="169"/>
      <c r="IR195" s="170"/>
      <c r="IS195" s="170"/>
      <c r="IT195" s="170"/>
      <c r="IU195" s="169"/>
      <c r="IV195" s="170"/>
      <c r="IW195" s="170"/>
      <c r="IX195" s="169"/>
    </row>
    <row r="196" spans="1:258" customFormat="1" ht="0.75" customHeight="1" x14ac:dyDescent="0.3">
      <c r="A196" s="158"/>
      <c r="B196" s="159"/>
      <c r="C196" s="159"/>
      <c r="D196" s="159"/>
      <c r="E196" s="159"/>
      <c r="F196" s="159"/>
      <c r="G196" s="159"/>
      <c r="H196" s="160"/>
      <c r="I196" s="161"/>
      <c r="J196" s="161"/>
      <c r="K196" s="161"/>
      <c r="L196" s="162"/>
      <c r="M196" s="161"/>
      <c r="N196" s="162"/>
      <c r="O196" s="161"/>
      <c r="P196" s="163"/>
      <c r="HY196" s="28"/>
      <c r="HZ196" s="28"/>
      <c r="IA196" s="28"/>
      <c r="IB196" s="28"/>
      <c r="IC196" s="28"/>
      <c r="ID196" s="28"/>
      <c r="IE196" s="123"/>
      <c r="IF196" s="123"/>
      <c r="IG196" s="157"/>
      <c r="IH196" s="28"/>
      <c r="II196" s="123"/>
      <c r="IJ196" s="123"/>
      <c r="IK196" s="28"/>
      <c r="IL196" s="123"/>
      <c r="IM196" s="169"/>
      <c r="IN196" s="169"/>
      <c r="IO196" s="169"/>
      <c r="IP196" s="169"/>
      <c r="IQ196" s="169"/>
      <c r="IR196" s="170"/>
      <c r="IS196" s="170"/>
      <c r="IT196" s="170"/>
      <c r="IU196" s="169"/>
      <c r="IV196" s="170"/>
      <c r="IW196" s="170"/>
      <c r="IX196" s="169"/>
    </row>
    <row r="197" spans="1:258" customFormat="1" ht="14.4" x14ac:dyDescent="0.3">
      <c r="A197" s="29" t="s">
        <v>207</v>
      </c>
      <c r="B197" s="121" t="s">
        <v>89</v>
      </c>
      <c r="C197" s="298" t="s">
        <v>208</v>
      </c>
      <c r="D197" s="298"/>
      <c r="E197" s="298"/>
      <c r="F197" s="298"/>
      <c r="G197" s="298"/>
      <c r="H197" s="30" t="s">
        <v>91</v>
      </c>
      <c r="I197" s="32">
        <v>1</v>
      </c>
      <c r="J197" s="33">
        <v>1</v>
      </c>
      <c r="K197" s="33">
        <v>1</v>
      </c>
      <c r="L197" s="34"/>
      <c r="M197" s="32"/>
      <c r="N197" s="164">
        <v>14720</v>
      </c>
      <c r="O197" s="32"/>
      <c r="P197" s="64">
        <v>14720</v>
      </c>
      <c r="HY197" s="28"/>
      <c r="HZ197" s="28" t="s">
        <v>208</v>
      </c>
      <c r="IA197" s="28" t="s">
        <v>5</v>
      </c>
      <c r="IB197" s="28" t="s">
        <v>5</v>
      </c>
      <c r="IC197" s="28" t="s">
        <v>5</v>
      </c>
      <c r="ID197" s="28" t="s">
        <v>5</v>
      </c>
      <c r="IE197" s="123"/>
      <c r="IF197" s="123"/>
      <c r="IG197" s="157"/>
      <c r="IH197" s="28"/>
      <c r="II197" s="123"/>
      <c r="IJ197" s="123"/>
      <c r="IK197" s="28"/>
      <c r="IL197" s="123"/>
      <c r="IM197" s="169"/>
      <c r="IN197" s="169"/>
      <c r="IO197" s="169"/>
      <c r="IP197" s="169"/>
      <c r="IQ197" s="169"/>
      <c r="IR197" s="170"/>
      <c r="IS197" s="170"/>
      <c r="IT197" s="170"/>
      <c r="IU197" s="169"/>
      <c r="IV197" s="170"/>
      <c r="IW197" s="170"/>
      <c r="IX197" s="169"/>
    </row>
    <row r="198" spans="1:258" customFormat="1" ht="14.4" x14ac:dyDescent="0.3">
      <c r="A198" s="66"/>
      <c r="B198" s="120"/>
      <c r="C198" s="212" t="s">
        <v>87</v>
      </c>
      <c r="D198" s="212"/>
      <c r="E198" s="212"/>
      <c r="F198" s="212"/>
      <c r="G198" s="212"/>
      <c r="H198" s="30"/>
      <c r="I198" s="32"/>
      <c r="J198" s="32"/>
      <c r="K198" s="32"/>
      <c r="L198" s="34"/>
      <c r="M198" s="32"/>
      <c r="N198" s="34"/>
      <c r="O198" s="32"/>
      <c r="P198" s="64">
        <v>14720</v>
      </c>
      <c r="HY198" s="28"/>
      <c r="HZ198" s="28"/>
      <c r="IA198" s="28"/>
      <c r="IB198" s="28"/>
      <c r="IC198" s="28"/>
      <c r="ID198" s="28"/>
      <c r="IE198" s="123"/>
      <c r="IF198" s="123"/>
      <c r="IG198" s="157"/>
      <c r="IH198" s="28"/>
      <c r="II198" s="123"/>
      <c r="IJ198" s="123"/>
      <c r="IK198" s="28" t="s">
        <v>87</v>
      </c>
      <c r="IL198" s="123"/>
      <c r="IM198" s="169"/>
      <c r="IN198" s="169"/>
      <c r="IO198" s="169"/>
      <c r="IP198" s="169"/>
      <c r="IQ198" s="169"/>
      <c r="IR198" s="170"/>
      <c r="IS198" s="170"/>
      <c r="IT198" s="170"/>
      <c r="IU198" s="169"/>
      <c r="IV198" s="170"/>
      <c r="IW198" s="170"/>
      <c r="IX198" s="169"/>
    </row>
    <row r="199" spans="1:258" customFormat="1" ht="0.75" customHeight="1" x14ac:dyDescent="0.3">
      <c r="A199" s="158"/>
      <c r="B199" s="159"/>
      <c r="C199" s="159"/>
      <c r="D199" s="159"/>
      <c r="E199" s="159"/>
      <c r="F199" s="159"/>
      <c r="G199" s="159"/>
      <c r="H199" s="160"/>
      <c r="I199" s="161"/>
      <c r="J199" s="161"/>
      <c r="K199" s="161"/>
      <c r="L199" s="162"/>
      <c r="M199" s="161"/>
      <c r="N199" s="162"/>
      <c r="O199" s="161"/>
      <c r="P199" s="163"/>
      <c r="HY199" s="28"/>
      <c r="HZ199" s="28"/>
      <c r="IA199" s="28"/>
      <c r="IB199" s="28"/>
      <c r="IC199" s="28"/>
      <c r="ID199" s="28"/>
      <c r="IE199" s="123"/>
      <c r="IF199" s="123"/>
      <c r="IG199" s="157"/>
      <c r="IH199" s="28"/>
      <c r="II199" s="123"/>
      <c r="IJ199" s="123"/>
      <c r="IK199" s="28"/>
      <c r="IL199" s="123"/>
      <c r="IM199" s="169"/>
      <c r="IN199" s="169"/>
      <c r="IO199" s="169"/>
      <c r="IP199" s="169"/>
      <c r="IQ199" s="169"/>
      <c r="IR199" s="170"/>
      <c r="IS199" s="170"/>
      <c r="IT199" s="170"/>
      <c r="IU199" s="169"/>
      <c r="IV199" s="170"/>
      <c r="IW199" s="170"/>
      <c r="IX199" s="169"/>
    </row>
    <row r="200" spans="1:258" customFormat="1" ht="21.6" x14ac:dyDescent="0.3">
      <c r="A200" s="29" t="s">
        <v>209</v>
      </c>
      <c r="B200" s="121" t="s">
        <v>210</v>
      </c>
      <c r="C200" s="298" t="s">
        <v>211</v>
      </c>
      <c r="D200" s="298"/>
      <c r="E200" s="298"/>
      <c r="F200" s="298"/>
      <c r="G200" s="298"/>
      <c r="H200" s="30" t="s">
        <v>91</v>
      </c>
      <c r="I200" s="32">
        <v>1</v>
      </c>
      <c r="J200" s="33">
        <v>1</v>
      </c>
      <c r="K200" s="33">
        <v>1</v>
      </c>
      <c r="L200" s="34"/>
      <c r="M200" s="32"/>
      <c r="N200" s="152"/>
      <c r="O200" s="32"/>
      <c r="P200" s="35"/>
      <c r="HY200" s="28"/>
      <c r="HZ200" s="28" t="s">
        <v>211</v>
      </c>
      <c r="IA200" s="28" t="s">
        <v>5</v>
      </c>
      <c r="IB200" s="28" t="s">
        <v>5</v>
      </c>
      <c r="IC200" s="28" t="s">
        <v>5</v>
      </c>
      <c r="ID200" s="28" t="s">
        <v>5</v>
      </c>
      <c r="IE200" s="123"/>
      <c r="IF200" s="123"/>
      <c r="IG200" s="157"/>
      <c r="IH200" s="28"/>
      <c r="II200" s="123"/>
      <c r="IJ200" s="123"/>
      <c r="IK200" s="28"/>
      <c r="IL200" s="123"/>
      <c r="IM200" s="169"/>
      <c r="IN200" s="169"/>
      <c r="IO200" s="169"/>
      <c r="IP200" s="169"/>
      <c r="IQ200" s="169"/>
      <c r="IR200" s="170"/>
      <c r="IS200" s="170"/>
      <c r="IT200" s="170"/>
      <c r="IU200" s="169"/>
      <c r="IV200" s="170"/>
      <c r="IW200" s="170"/>
      <c r="IX200" s="169"/>
    </row>
    <row r="201" spans="1:258" customFormat="1" ht="14.4" x14ac:dyDescent="0.3">
      <c r="A201" s="153"/>
      <c r="B201" s="119" t="s">
        <v>26</v>
      </c>
      <c r="C201" s="299" t="s">
        <v>57</v>
      </c>
      <c r="D201" s="299"/>
      <c r="E201" s="299"/>
      <c r="F201" s="299"/>
      <c r="G201" s="299"/>
      <c r="H201" s="39" t="s">
        <v>58</v>
      </c>
      <c r="I201" s="40"/>
      <c r="J201" s="40"/>
      <c r="K201" s="52">
        <v>0.22</v>
      </c>
      <c r="L201" s="42"/>
      <c r="M201" s="40"/>
      <c r="N201" s="42"/>
      <c r="O201" s="40"/>
      <c r="P201" s="47">
        <v>72.599999999999994</v>
      </c>
      <c r="HY201" s="28"/>
      <c r="HZ201" s="28"/>
      <c r="IA201" s="28"/>
      <c r="IB201" s="28"/>
      <c r="IC201" s="28"/>
      <c r="ID201" s="28"/>
      <c r="IE201" s="123" t="s">
        <v>57</v>
      </c>
      <c r="IF201" s="123"/>
      <c r="IG201" s="157"/>
      <c r="IH201" s="28"/>
      <c r="II201" s="123"/>
      <c r="IJ201" s="123"/>
      <c r="IK201" s="28"/>
      <c r="IL201" s="123"/>
      <c r="IM201" s="169"/>
      <c r="IN201" s="169"/>
      <c r="IO201" s="169"/>
      <c r="IP201" s="169"/>
      <c r="IQ201" s="169"/>
      <c r="IR201" s="170"/>
      <c r="IS201" s="170"/>
      <c r="IT201" s="170"/>
      <c r="IU201" s="169"/>
      <c r="IV201" s="170"/>
      <c r="IW201" s="170"/>
      <c r="IX201" s="169"/>
    </row>
    <row r="202" spans="1:258" customFormat="1" ht="14.4" x14ac:dyDescent="0.3">
      <c r="A202" s="154"/>
      <c r="B202" s="119" t="s">
        <v>212</v>
      </c>
      <c r="C202" s="299" t="s">
        <v>213</v>
      </c>
      <c r="D202" s="299"/>
      <c r="E202" s="299"/>
      <c r="F202" s="299"/>
      <c r="G202" s="299"/>
      <c r="H202" s="39" t="s">
        <v>58</v>
      </c>
      <c r="I202" s="52">
        <v>0.22</v>
      </c>
      <c r="J202" s="40"/>
      <c r="K202" s="52">
        <v>0.22</v>
      </c>
      <c r="L202" s="44"/>
      <c r="M202" s="45"/>
      <c r="N202" s="46">
        <v>330.02</v>
      </c>
      <c r="O202" s="40"/>
      <c r="P202" s="43">
        <v>72.599999999999994</v>
      </c>
      <c r="Q202" s="155"/>
      <c r="R202" s="155"/>
      <c r="HY202" s="28"/>
      <c r="HZ202" s="28"/>
      <c r="IA202" s="28"/>
      <c r="IB202" s="28"/>
      <c r="IC202" s="28"/>
      <c r="ID202" s="28"/>
      <c r="IE202" s="123"/>
      <c r="IF202" s="123" t="s">
        <v>213</v>
      </c>
      <c r="IG202" s="157"/>
      <c r="IH202" s="28"/>
      <c r="II202" s="123"/>
      <c r="IJ202" s="123"/>
      <c r="IK202" s="28"/>
      <c r="IL202" s="123"/>
      <c r="IM202" s="169"/>
      <c r="IN202" s="169"/>
      <c r="IO202" s="169"/>
      <c r="IP202" s="169"/>
      <c r="IQ202" s="169"/>
      <c r="IR202" s="170"/>
      <c r="IS202" s="170"/>
      <c r="IT202" s="170"/>
      <c r="IU202" s="169"/>
      <c r="IV202" s="170"/>
      <c r="IW202" s="170"/>
      <c r="IX202" s="169"/>
    </row>
    <row r="203" spans="1:258" customFormat="1" ht="14.4" x14ac:dyDescent="0.3">
      <c r="A203" s="60"/>
      <c r="B203" s="62"/>
      <c r="C203" s="212" t="s">
        <v>77</v>
      </c>
      <c r="D203" s="212"/>
      <c r="E203" s="212"/>
      <c r="F203" s="212"/>
      <c r="G203" s="212"/>
      <c r="H203" s="30"/>
      <c r="I203" s="32"/>
      <c r="J203" s="32"/>
      <c r="K203" s="32"/>
      <c r="L203" s="34"/>
      <c r="M203" s="32"/>
      <c r="N203" s="63"/>
      <c r="O203" s="32"/>
      <c r="P203" s="64">
        <v>72.599999999999994</v>
      </c>
      <c r="Q203" s="155"/>
      <c r="R203" s="155"/>
      <c r="HY203" s="28"/>
      <c r="HZ203" s="28"/>
      <c r="IA203" s="28"/>
      <c r="IB203" s="28"/>
      <c r="IC203" s="28"/>
      <c r="ID203" s="28"/>
      <c r="IE203" s="123"/>
      <c r="IF203" s="123"/>
      <c r="IG203" s="157"/>
      <c r="IH203" s="28" t="s">
        <v>77</v>
      </c>
      <c r="II203" s="123"/>
      <c r="IJ203" s="123"/>
      <c r="IK203" s="28"/>
      <c r="IL203" s="123"/>
      <c r="IM203" s="169"/>
      <c r="IN203" s="169"/>
      <c r="IO203" s="169"/>
      <c r="IP203" s="169"/>
      <c r="IQ203" s="169"/>
      <c r="IR203" s="170"/>
      <c r="IS203" s="170"/>
      <c r="IT203" s="170"/>
      <c r="IU203" s="169"/>
      <c r="IV203" s="170"/>
      <c r="IW203" s="170"/>
      <c r="IX203" s="169"/>
    </row>
    <row r="204" spans="1:258" customFormat="1" ht="14.4" x14ac:dyDescent="0.3">
      <c r="A204" s="65" t="s">
        <v>214</v>
      </c>
      <c r="B204" s="119" t="s">
        <v>79</v>
      </c>
      <c r="C204" s="299" t="s">
        <v>396</v>
      </c>
      <c r="D204" s="299"/>
      <c r="E204" s="299"/>
      <c r="F204" s="299"/>
      <c r="G204" s="299"/>
      <c r="H204" s="39" t="s">
        <v>81</v>
      </c>
      <c r="I204" s="41">
        <v>2</v>
      </c>
      <c r="J204" s="40"/>
      <c r="K204" s="41">
        <v>2</v>
      </c>
      <c r="L204" s="42"/>
      <c r="M204" s="40"/>
      <c r="N204" s="42"/>
      <c r="O204" s="40"/>
      <c r="P204" s="47">
        <v>1.45</v>
      </c>
      <c r="HY204" s="28"/>
      <c r="HZ204" s="28"/>
      <c r="IA204" s="28"/>
      <c r="IB204" s="28"/>
      <c r="IC204" s="28"/>
      <c r="ID204" s="28"/>
      <c r="IE204" s="123"/>
      <c r="IF204" s="123"/>
      <c r="IG204" s="157"/>
      <c r="IH204" s="28"/>
      <c r="II204" s="123" t="s">
        <v>396</v>
      </c>
      <c r="IJ204" s="123"/>
      <c r="IK204" s="28"/>
      <c r="IL204" s="123"/>
      <c r="IM204" s="169"/>
      <c r="IN204" s="169"/>
      <c r="IO204" s="169"/>
      <c r="IP204" s="169"/>
      <c r="IQ204" s="169"/>
      <c r="IR204" s="170"/>
      <c r="IS204" s="170"/>
      <c r="IT204" s="170"/>
      <c r="IU204" s="169"/>
      <c r="IV204" s="170"/>
      <c r="IW204" s="170"/>
      <c r="IX204" s="169"/>
    </row>
    <row r="205" spans="1:258" customFormat="1" ht="14.4" x14ac:dyDescent="0.3">
      <c r="A205" s="65"/>
      <c r="B205" s="119"/>
      <c r="C205" s="299" t="s">
        <v>82</v>
      </c>
      <c r="D205" s="299"/>
      <c r="E205" s="299"/>
      <c r="F205" s="299"/>
      <c r="G205" s="299"/>
      <c r="H205" s="39"/>
      <c r="I205" s="40"/>
      <c r="J205" s="40"/>
      <c r="K205" s="40"/>
      <c r="L205" s="42"/>
      <c r="M205" s="40"/>
      <c r="N205" s="42"/>
      <c r="O205" s="40"/>
      <c r="P205" s="47">
        <v>72.599999999999994</v>
      </c>
      <c r="HY205" s="28"/>
      <c r="HZ205" s="28"/>
      <c r="IA205" s="28"/>
      <c r="IB205" s="28"/>
      <c r="IC205" s="28"/>
      <c r="ID205" s="28"/>
      <c r="IE205" s="123"/>
      <c r="IF205" s="123"/>
      <c r="IG205" s="157"/>
      <c r="IH205" s="28"/>
      <c r="II205" s="123"/>
      <c r="IJ205" s="123" t="s">
        <v>82</v>
      </c>
      <c r="IK205" s="28"/>
      <c r="IL205" s="123"/>
      <c r="IM205" s="169"/>
      <c r="IN205" s="169"/>
      <c r="IO205" s="169"/>
      <c r="IP205" s="169"/>
      <c r="IQ205" s="169"/>
      <c r="IR205" s="170"/>
      <c r="IS205" s="170"/>
      <c r="IT205" s="170"/>
      <c r="IU205" s="169"/>
      <c r="IV205" s="170"/>
      <c r="IW205" s="170"/>
      <c r="IX205" s="169"/>
    </row>
    <row r="206" spans="1:258" customFormat="1" ht="14.4" x14ac:dyDescent="0.3">
      <c r="A206" s="65"/>
      <c r="B206" s="119" t="s">
        <v>215</v>
      </c>
      <c r="C206" s="299" t="s">
        <v>216</v>
      </c>
      <c r="D206" s="299"/>
      <c r="E206" s="299"/>
      <c r="F206" s="299"/>
      <c r="G206" s="299"/>
      <c r="H206" s="39" t="s">
        <v>81</v>
      </c>
      <c r="I206" s="41">
        <v>90</v>
      </c>
      <c r="J206" s="40"/>
      <c r="K206" s="41">
        <v>90</v>
      </c>
      <c r="L206" s="42"/>
      <c r="M206" s="40"/>
      <c r="N206" s="42"/>
      <c r="O206" s="40"/>
      <c r="P206" s="47">
        <v>65.34</v>
      </c>
      <c r="HY206" s="28"/>
      <c r="HZ206" s="28"/>
      <c r="IA206" s="28"/>
      <c r="IB206" s="28"/>
      <c r="IC206" s="28"/>
      <c r="ID206" s="28"/>
      <c r="IE206" s="123"/>
      <c r="IF206" s="123"/>
      <c r="IG206" s="157"/>
      <c r="IH206" s="28"/>
      <c r="II206" s="123"/>
      <c r="IJ206" s="123" t="s">
        <v>216</v>
      </c>
      <c r="IK206" s="28"/>
      <c r="IL206" s="123"/>
      <c r="IM206" s="169"/>
      <c r="IN206" s="169"/>
      <c r="IO206" s="169"/>
      <c r="IP206" s="169"/>
      <c r="IQ206" s="169"/>
      <c r="IR206" s="170"/>
      <c r="IS206" s="170"/>
      <c r="IT206" s="170"/>
      <c r="IU206" s="169"/>
      <c r="IV206" s="170"/>
      <c r="IW206" s="170"/>
      <c r="IX206" s="169"/>
    </row>
    <row r="207" spans="1:258" customFormat="1" ht="14.4" x14ac:dyDescent="0.3">
      <c r="A207" s="65"/>
      <c r="B207" s="119" t="s">
        <v>217</v>
      </c>
      <c r="C207" s="299" t="s">
        <v>218</v>
      </c>
      <c r="D207" s="299"/>
      <c r="E207" s="299"/>
      <c r="F207" s="299"/>
      <c r="G207" s="299"/>
      <c r="H207" s="39" t="s">
        <v>81</v>
      </c>
      <c r="I207" s="41">
        <v>46</v>
      </c>
      <c r="J207" s="40"/>
      <c r="K207" s="41">
        <v>46</v>
      </c>
      <c r="L207" s="42"/>
      <c r="M207" s="40"/>
      <c r="N207" s="42"/>
      <c r="O207" s="40"/>
      <c r="P207" s="47">
        <v>33.4</v>
      </c>
      <c r="HY207" s="28"/>
      <c r="HZ207" s="28"/>
      <c r="IA207" s="28"/>
      <c r="IB207" s="28"/>
      <c r="IC207" s="28"/>
      <c r="ID207" s="28"/>
      <c r="IE207" s="123"/>
      <c r="IF207" s="123"/>
      <c r="IG207" s="157"/>
      <c r="IH207" s="28"/>
      <c r="II207" s="123"/>
      <c r="IJ207" s="123" t="s">
        <v>218</v>
      </c>
      <c r="IK207" s="28"/>
      <c r="IL207" s="123"/>
      <c r="IM207" s="169"/>
      <c r="IN207" s="169"/>
      <c r="IO207" s="169"/>
      <c r="IP207" s="169"/>
      <c r="IQ207" s="169"/>
      <c r="IR207" s="170"/>
      <c r="IS207" s="170"/>
      <c r="IT207" s="170"/>
      <c r="IU207" s="169"/>
      <c r="IV207" s="170"/>
      <c r="IW207" s="170"/>
      <c r="IX207" s="169"/>
    </row>
    <row r="208" spans="1:258" customFormat="1" ht="14.4" x14ac:dyDescent="0.3">
      <c r="A208" s="66"/>
      <c r="B208" s="120"/>
      <c r="C208" s="212" t="s">
        <v>87</v>
      </c>
      <c r="D208" s="212"/>
      <c r="E208" s="212"/>
      <c r="F208" s="212"/>
      <c r="G208" s="212"/>
      <c r="H208" s="30"/>
      <c r="I208" s="32"/>
      <c r="J208" s="32"/>
      <c r="K208" s="32"/>
      <c r="L208" s="34"/>
      <c r="M208" s="32"/>
      <c r="N208" s="72">
        <v>172.79</v>
      </c>
      <c r="O208" s="32"/>
      <c r="P208" s="73">
        <v>172.79</v>
      </c>
      <c r="HY208" s="28"/>
      <c r="HZ208" s="28"/>
      <c r="IA208" s="28"/>
      <c r="IB208" s="28"/>
      <c r="IC208" s="28"/>
      <c r="ID208" s="28"/>
      <c r="IE208" s="123"/>
      <c r="IF208" s="123"/>
      <c r="IG208" s="157"/>
      <c r="IH208" s="28"/>
      <c r="II208" s="123"/>
      <c r="IJ208" s="123"/>
      <c r="IK208" s="28" t="s">
        <v>87</v>
      </c>
      <c r="IL208" s="123"/>
      <c r="IM208" s="169"/>
      <c r="IN208" s="169"/>
      <c r="IO208" s="169"/>
      <c r="IP208" s="169"/>
      <c r="IQ208" s="169"/>
      <c r="IR208" s="170"/>
      <c r="IS208" s="170"/>
      <c r="IT208" s="170"/>
      <c r="IU208" s="169"/>
      <c r="IV208" s="170"/>
      <c r="IW208" s="170"/>
      <c r="IX208" s="169"/>
    </row>
    <row r="209" spans="1:258" customFormat="1" ht="0.75" customHeight="1" x14ac:dyDescent="0.3">
      <c r="A209" s="158"/>
      <c r="B209" s="159"/>
      <c r="C209" s="159"/>
      <c r="D209" s="159"/>
      <c r="E209" s="159"/>
      <c r="F209" s="159"/>
      <c r="G209" s="159"/>
      <c r="H209" s="160"/>
      <c r="I209" s="161"/>
      <c r="J209" s="161"/>
      <c r="K209" s="161"/>
      <c r="L209" s="162"/>
      <c r="M209" s="161"/>
      <c r="N209" s="162"/>
      <c r="O209" s="161"/>
      <c r="P209" s="163"/>
      <c r="HY209" s="28"/>
      <c r="HZ209" s="28"/>
      <c r="IA209" s="28"/>
      <c r="IB209" s="28"/>
      <c r="IC209" s="28"/>
      <c r="ID209" s="28"/>
      <c r="IE209" s="123"/>
      <c r="IF209" s="123"/>
      <c r="IG209" s="157"/>
      <c r="IH209" s="28"/>
      <c r="II209" s="123"/>
      <c r="IJ209" s="123"/>
      <c r="IK209" s="28"/>
      <c r="IL209" s="123"/>
      <c r="IM209" s="169"/>
      <c r="IN209" s="169"/>
      <c r="IO209" s="169"/>
      <c r="IP209" s="169"/>
      <c r="IQ209" s="169"/>
      <c r="IR209" s="170"/>
      <c r="IS209" s="170"/>
      <c r="IT209" s="170"/>
      <c r="IU209" s="169"/>
      <c r="IV209" s="170"/>
      <c r="IW209" s="170"/>
      <c r="IX209" s="169"/>
    </row>
    <row r="210" spans="1:258" customFormat="1" ht="21.6" x14ac:dyDescent="0.3">
      <c r="A210" s="29" t="s">
        <v>219</v>
      </c>
      <c r="B210" s="121" t="s">
        <v>89</v>
      </c>
      <c r="C210" s="298" t="s">
        <v>220</v>
      </c>
      <c r="D210" s="298"/>
      <c r="E210" s="298"/>
      <c r="F210" s="298"/>
      <c r="G210" s="298"/>
      <c r="H210" s="30" t="s">
        <v>91</v>
      </c>
      <c r="I210" s="32">
        <v>1</v>
      </c>
      <c r="J210" s="33">
        <v>1</v>
      </c>
      <c r="K210" s="33">
        <v>1</v>
      </c>
      <c r="L210" s="34"/>
      <c r="M210" s="32"/>
      <c r="N210" s="164">
        <v>3809</v>
      </c>
      <c r="O210" s="32"/>
      <c r="P210" s="64">
        <v>3809</v>
      </c>
      <c r="HY210" s="28"/>
      <c r="HZ210" s="28" t="s">
        <v>220</v>
      </c>
      <c r="IA210" s="28" t="s">
        <v>5</v>
      </c>
      <c r="IB210" s="28" t="s">
        <v>5</v>
      </c>
      <c r="IC210" s="28" t="s">
        <v>5</v>
      </c>
      <c r="ID210" s="28" t="s">
        <v>5</v>
      </c>
      <c r="IE210" s="123"/>
      <c r="IF210" s="123"/>
      <c r="IG210" s="157"/>
      <c r="IH210" s="28"/>
      <c r="II210" s="123"/>
      <c r="IJ210" s="123"/>
      <c r="IK210" s="28"/>
      <c r="IL210" s="123"/>
      <c r="IM210" s="169"/>
      <c r="IN210" s="169"/>
      <c r="IO210" s="169"/>
      <c r="IP210" s="169"/>
      <c r="IQ210" s="169"/>
      <c r="IR210" s="170"/>
      <c r="IS210" s="170"/>
      <c r="IT210" s="170"/>
      <c r="IU210" s="169"/>
      <c r="IV210" s="170"/>
      <c r="IW210" s="170"/>
      <c r="IX210" s="169"/>
    </row>
    <row r="211" spans="1:258" customFormat="1" ht="14.4" x14ac:dyDescent="0.3">
      <c r="A211" s="66"/>
      <c r="B211" s="120"/>
      <c r="C211" s="212" t="s">
        <v>87</v>
      </c>
      <c r="D211" s="212"/>
      <c r="E211" s="212"/>
      <c r="F211" s="212"/>
      <c r="G211" s="212"/>
      <c r="H211" s="30"/>
      <c r="I211" s="32"/>
      <c r="J211" s="32"/>
      <c r="K211" s="32"/>
      <c r="L211" s="34"/>
      <c r="M211" s="32"/>
      <c r="N211" s="34"/>
      <c r="O211" s="32"/>
      <c r="P211" s="64">
        <v>3809</v>
      </c>
      <c r="HY211" s="28"/>
      <c r="HZ211" s="28"/>
      <c r="IA211" s="28"/>
      <c r="IB211" s="28"/>
      <c r="IC211" s="28"/>
      <c r="ID211" s="28"/>
      <c r="IE211" s="123"/>
      <c r="IF211" s="123"/>
      <c r="IG211" s="157"/>
      <c r="IH211" s="28"/>
      <c r="II211" s="123"/>
      <c r="IJ211" s="123"/>
      <c r="IK211" s="28" t="s">
        <v>87</v>
      </c>
      <c r="IL211" s="123"/>
      <c r="IM211" s="169"/>
      <c r="IN211" s="169"/>
      <c r="IO211" s="169"/>
      <c r="IP211" s="169"/>
      <c r="IQ211" s="169"/>
      <c r="IR211" s="170"/>
      <c r="IS211" s="170"/>
      <c r="IT211" s="170"/>
      <c r="IU211" s="169"/>
      <c r="IV211" s="170"/>
      <c r="IW211" s="170"/>
      <c r="IX211" s="169"/>
    </row>
    <row r="212" spans="1:258" customFormat="1" ht="0.75" customHeight="1" x14ac:dyDescent="0.3">
      <c r="A212" s="158"/>
      <c r="B212" s="159"/>
      <c r="C212" s="159"/>
      <c r="D212" s="159"/>
      <c r="E212" s="159"/>
      <c r="F212" s="159"/>
      <c r="G212" s="159"/>
      <c r="H212" s="160"/>
      <c r="I212" s="161"/>
      <c r="J212" s="161"/>
      <c r="K212" s="161"/>
      <c r="L212" s="162"/>
      <c r="M212" s="161"/>
      <c r="N212" s="162"/>
      <c r="O212" s="161"/>
      <c r="P212" s="163"/>
      <c r="HY212" s="28"/>
      <c r="HZ212" s="28"/>
      <c r="IA212" s="28"/>
      <c r="IB212" s="28"/>
      <c r="IC212" s="28"/>
      <c r="ID212" s="28"/>
      <c r="IE212" s="123"/>
      <c r="IF212" s="123"/>
      <c r="IG212" s="157"/>
      <c r="IH212" s="28"/>
      <c r="II212" s="123"/>
      <c r="IJ212" s="123"/>
      <c r="IK212" s="28"/>
      <c r="IL212" s="123"/>
      <c r="IM212" s="169"/>
      <c r="IN212" s="169"/>
      <c r="IO212" s="169"/>
      <c r="IP212" s="169"/>
      <c r="IQ212" s="169"/>
      <c r="IR212" s="170"/>
      <c r="IS212" s="170"/>
      <c r="IT212" s="170"/>
      <c r="IU212" s="169"/>
      <c r="IV212" s="170"/>
      <c r="IW212" s="170"/>
      <c r="IX212" s="169"/>
    </row>
    <row r="213" spans="1:258" customFormat="1" ht="0.75" customHeight="1" x14ac:dyDescent="0.3">
      <c r="A213" s="158"/>
      <c r="B213" s="165"/>
      <c r="C213" s="165"/>
      <c r="D213" s="165"/>
      <c r="E213" s="165"/>
      <c r="F213" s="161"/>
      <c r="G213" s="161"/>
      <c r="H213" s="161"/>
      <c r="I213" s="161"/>
      <c r="J213" s="162"/>
      <c r="K213" s="161"/>
      <c r="L213" s="161"/>
      <c r="M213" s="161"/>
      <c r="N213" s="162"/>
      <c r="O213" s="166"/>
      <c r="P213" s="163"/>
      <c r="Q213" s="167"/>
      <c r="R213" s="168"/>
      <c r="HY213" s="28"/>
      <c r="HZ213" s="28"/>
      <c r="IA213" s="28"/>
      <c r="IB213" s="28"/>
      <c r="IC213" s="28"/>
      <c r="ID213" s="28"/>
      <c r="IE213" s="123"/>
      <c r="IF213" s="123"/>
      <c r="IG213" s="157"/>
      <c r="IH213" s="28"/>
      <c r="II213" s="123"/>
      <c r="IJ213" s="123"/>
      <c r="IK213" s="28"/>
      <c r="IL213" s="123"/>
      <c r="IM213" s="169"/>
      <c r="IN213" s="169"/>
      <c r="IO213" s="169"/>
      <c r="IP213" s="169"/>
      <c r="IQ213" s="169"/>
      <c r="IR213" s="170"/>
      <c r="IS213" s="170"/>
      <c r="IT213" s="170"/>
      <c r="IU213" s="169"/>
      <c r="IV213" s="170"/>
      <c r="IW213" s="170"/>
      <c r="IX213" s="169"/>
    </row>
    <row r="214" spans="1:258" customFormat="1" ht="0.75" customHeight="1" x14ac:dyDescent="0.3">
      <c r="A214" s="158"/>
      <c r="B214" s="165"/>
      <c r="C214" s="165"/>
      <c r="D214" s="165"/>
      <c r="E214" s="165"/>
      <c r="F214" s="161"/>
      <c r="G214" s="161"/>
      <c r="H214" s="161"/>
      <c r="I214" s="161"/>
      <c r="J214" s="162"/>
      <c r="K214" s="161"/>
      <c r="L214" s="161"/>
      <c r="M214" s="161"/>
      <c r="N214" s="162"/>
      <c r="O214" s="166"/>
      <c r="P214" s="163"/>
      <c r="Q214" s="167"/>
      <c r="R214" s="168"/>
      <c r="HY214" s="28"/>
      <c r="HZ214" s="28"/>
      <c r="IA214" s="28"/>
      <c r="IB214" s="28"/>
      <c r="IC214" s="28"/>
      <c r="ID214" s="28"/>
      <c r="IE214" s="123"/>
      <c r="IF214" s="123"/>
      <c r="IG214" s="157"/>
      <c r="IH214" s="28"/>
      <c r="II214" s="123"/>
      <c r="IJ214" s="123"/>
      <c r="IK214" s="28"/>
      <c r="IL214" s="123"/>
      <c r="IM214" s="169"/>
      <c r="IN214" s="169"/>
      <c r="IO214" s="169"/>
      <c r="IP214" s="169"/>
      <c r="IQ214" s="169"/>
      <c r="IR214" s="170"/>
      <c r="IS214" s="170"/>
      <c r="IT214" s="170"/>
      <c r="IU214" s="169"/>
      <c r="IV214" s="170"/>
      <c r="IW214" s="170"/>
      <c r="IX214" s="169"/>
    </row>
    <row r="215" spans="1:258" customFormat="1" ht="14.4" x14ac:dyDescent="0.3">
      <c r="A215" s="29" t="s">
        <v>221</v>
      </c>
      <c r="B215" s="121" t="s">
        <v>222</v>
      </c>
      <c r="C215" s="298" t="s">
        <v>223</v>
      </c>
      <c r="D215" s="298"/>
      <c r="E215" s="298"/>
      <c r="F215" s="298"/>
      <c r="G215" s="298"/>
      <c r="H215" s="30" t="s">
        <v>224</v>
      </c>
      <c r="I215" s="32">
        <v>2</v>
      </c>
      <c r="J215" s="33">
        <v>1</v>
      </c>
      <c r="K215" s="33">
        <v>2</v>
      </c>
      <c r="L215" s="34"/>
      <c r="M215" s="32"/>
      <c r="N215" s="152"/>
      <c r="O215" s="32"/>
      <c r="P215" s="35"/>
      <c r="HY215" s="28"/>
      <c r="HZ215" s="28" t="s">
        <v>223</v>
      </c>
      <c r="IA215" s="28" t="s">
        <v>5</v>
      </c>
      <c r="IB215" s="28" t="s">
        <v>5</v>
      </c>
      <c r="IC215" s="28" t="s">
        <v>5</v>
      </c>
      <c r="ID215" s="28" t="s">
        <v>5</v>
      </c>
      <c r="IE215" s="123"/>
      <c r="IF215" s="123"/>
      <c r="IG215" s="157"/>
      <c r="IH215" s="28"/>
      <c r="II215" s="123"/>
      <c r="IJ215" s="123"/>
      <c r="IK215" s="28"/>
      <c r="IL215" s="123"/>
      <c r="IM215" s="169"/>
      <c r="IN215" s="169"/>
      <c r="IO215" s="169"/>
      <c r="IP215" s="169"/>
      <c r="IQ215" s="169"/>
      <c r="IR215" s="170"/>
      <c r="IS215" s="170"/>
      <c r="IT215" s="170"/>
      <c r="IU215" s="169"/>
      <c r="IV215" s="170"/>
      <c r="IW215" s="170"/>
      <c r="IX215" s="169"/>
    </row>
    <row r="216" spans="1:258" customFormat="1" ht="14.4" x14ac:dyDescent="0.3">
      <c r="A216" s="153"/>
      <c r="B216" s="119" t="s">
        <v>26</v>
      </c>
      <c r="C216" s="299" t="s">
        <v>57</v>
      </c>
      <c r="D216" s="299"/>
      <c r="E216" s="299"/>
      <c r="F216" s="299"/>
      <c r="G216" s="299"/>
      <c r="H216" s="39" t="s">
        <v>58</v>
      </c>
      <c r="I216" s="40"/>
      <c r="J216" s="40"/>
      <c r="K216" s="52">
        <v>32.58</v>
      </c>
      <c r="L216" s="42"/>
      <c r="M216" s="40"/>
      <c r="N216" s="42"/>
      <c r="O216" s="40"/>
      <c r="P216" s="43">
        <v>10874.88</v>
      </c>
      <c r="HY216" s="28"/>
      <c r="HZ216" s="28"/>
      <c r="IA216" s="28"/>
      <c r="IB216" s="28"/>
      <c r="IC216" s="28"/>
      <c r="ID216" s="28"/>
      <c r="IE216" s="123" t="s">
        <v>57</v>
      </c>
      <c r="IF216" s="123"/>
      <c r="IG216" s="157"/>
      <c r="IH216" s="28"/>
      <c r="II216" s="123"/>
      <c r="IJ216" s="123"/>
      <c r="IK216" s="28"/>
      <c r="IL216" s="123"/>
      <c r="IM216" s="169"/>
      <c r="IN216" s="169"/>
      <c r="IO216" s="169"/>
      <c r="IP216" s="169"/>
      <c r="IQ216" s="169"/>
      <c r="IR216" s="170"/>
      <c r="IS216" s="170"/>
      <c r="IT216" s="170"/>
      <c r="IU216" s="169"/>
      <c r="IV216" s="170"/>
      <c r="IW216" s="170"/>
      <c r="IX216" s="169"/>
    </row>
    <row r="217" spans="1:258" customFormat="1" ht="14.4" x14ac:dyDescent="0.3">
      <c r="A217" s="154"/>
      <c r="B217" s="119" t="s">
        <v>225</v>
      </c>
      <c r="C217" s="299" t="s">
        <v>226</v>
      </c>
      <c r="D217" s="299"/>
      <c r="E217" s="299"/>
      <c r="F217" s="299"/>
      <c r="G217" s="299"/>
      <c r="H217" s="39" t="s">
        <v>58</v>
      </c>
      <c r="I217" s="52">
        <v>16.29</v>
      </c>
      <c r="J217" s="40"/>
      <c r="K217" s="52">
        <v>32.58</v>
      </c>
      <c r="L217" s="44"/>
      <c r="M217" s="45"/>
      <c r="N217" s="46">
        <v>333.79</v>
      </c>
      <c r="O217" s="40"/>
      <c r="P217" s="43">
        <v>10874.88</v>
      </c>
      <c r="Q217" s="155"/>
      <c r="R217" s="155"/>
      <c r="HY217" s="28"/>
      <c r="HZ217" s="28"/>
      <c r="IA217" s="28"/>
      <c r="IB217" s="28"/>
      <c r="IC217" s="28"/>
      <c r="ID217" s="28"/>
      <c r="IE217" s="123"/>
      <c r="IF217" s="123" t="s">
        <v>226</v>
      </c>
      <c r="IG217" s="157"/>
      <c r="IH217" s="28"/>
      <c r="II217" s="123"/>
      <c r="IJ217" s="123"/>
      <c r="IK217" s="28"/>
      <c r="IL217" s="123"/>
      <c r="IM217" s="169"/>
      <c r="IN217" s="169"/>
      <c r="IO217" s="169"/>
      <c r="IP217" s="169"/>
      <c r="IQ217" s="169"/>
      <c r="IR217" s="170"/>
      <c r="IS217" s="170"/>
      <c r="IT217" s="170"/>
      <c r="IU217" s="169"/>
      <c r="IV217" s="170"/>
      <c r="IW217" s="170"/>
      <c r="IX217" s="169"/>
    </row>
    <row r="218" spans="1:258" customFormat="1" ht="14.4" x14ac:dyDescent="0.3">
      <c r="A218" s="153"/>
      <c r="B218" s="119" t="s">
        <v>88</v>
      </c>
      <c r="C218" s="299" t="s">
        <v>107</v>
      </c>
      <c r="D218" s="299"/>
      <c r="E218" s="299"/>
      <c r="F218" s="299"/>
      <c r="G218" s="299"/>
      <c r="H218" s="39"/>
      <c r="I218" s="40"/>
      <c r="J218" s="40"/>
      <c r="K218" s="40"/>
      <c r="L218" s="42"/>
      <c r="M218" s="40"/>
      <c r="N218" s="42"/>
      <c r="O218" s="40"/>
      <c r="P218" s="47">
        <v>1.1299999999999999</v>
      </c>
      <c r="HY218" s="28"/>
      <c r="HZ218" s="28"/>
      <c r="IA218" s="28"/>
      <c r="IB218" s="28"/>
      <c r="IC218" s="28"/>
      <c r="ID218" s="28"/>
      <c r="IE218" s="123" t="s">
        <v>107</v>
      </c>
      <c r="IF218" s="123"/>
      <c r="IG218" s="157"/>
      <c r="IH218" s="28"/>
      <c r="II218" s="123"/>
      <c r="IJ218" s="123"/>
      <c r="IK218" s="28"/>
      <c r="IL218" s="123"/>
      <c r="IM218" s="169"/>
      <c r="IN218" s="169"/>
      <c r="IO218" s="169"/>
      <c r="IP218" s="169"/>
      <c r="IQ218" s="169"/>
      <c r="IR218" s="170"/>
      <c r="IS218" s="170"/>
      <c r="IT218" s="170"/>
      <c r="IU218" s="169"/>
      <c r="IV218" s="170"/>
      <c r="IW218" s="170"/>
      <c r="IX218" s="169"/>
    </row>
    <row r="219" spans="1:258" customFormat="1" ht="14.4" x14ac:dyDescent="0.3">
      <c r="A219" s="153"/>
      <c r="B219" s="119"/>
      <c r="C219" s="299" t="s">
        <v>108</v>
      </c>
      <c r="D219" s="299"/>
      <c r="E219" s="299"/>
      <c r="F219" s="299"/>
      <c r="G219" s="299"/>
      <c r="H219" s="39" t="s">
        <v>58</v>
      </c>
      <c r="I219" s="40"/>
      <c r="J219" s="40"/>
      <c r="K219" s="52">
        <v>0.02</v>
      </c>
      <c r="L219" s="42"/>
      <c r="M219" s="40"/>
      <c r="N219" s="42"/>
      <c r="O219" s="40"/>
      <c r="P219" s="47">
        <v>6</v>
      </c>
      <c r="HY219" s="28"/>
      <c r="HZ219" s="28"/>
      <c r="IA219" s="28"/>
      <c r="IB219" s="28"/>
      <c r="IC219" s="28"/>
      <c r="ID219" s="28"/>
      <c r="IE219" s="123" t="s">
        <v>108</v>
      </c>
      <c r="IF219" s="123"/>
      <c r="IG219" s="157"/>
      <c r="IH219" s="28"/>
      <c r="II219" s="123"/>
      <c r="IJ219" s="123"/>
      <c r="IK219" s="28"/>
      <c r="IL219" s="123"/>
      <c r="IM219" s="169"/>
      <c r="IN219" s="169"/>
      <c r="IO219" s="169"/>
      <c r="IP219" s="169"/>
      <c r="IQ219" s="169"/>
      <c r="IR219" s="170"/>
      <c r="IS219" s="170"/>
      <c r="IT219" s="170"/>
      <c r="IU219" s="169"/>
      <c r="IV219" s="170"/>
      <c r="IW219" s="170"/>
      <c r="IX219" s="169"/>
    </row>
    <row r="220" spans="1:258" customFormat="1" ht="21.6" x14ac:dyDescent="0.3">
      <c r="A220" s="154"/>
      <c r="B220" s="119" t="s">
        <v>227</v>
      </c>
      <c r="C220" s="299" t="s">
        <v>228</v>
      </c>
      <c r="D220" s="299"/>
      <c r="E220" s="299"/>
      <c r="F220" s="299"/>
      <c r="G220" s="299"/>
      <c r="H220" s="39" t="s">
        <v>111</v>
      </c>
      <c r="I220" s="52">
        <v>0.01</v>
      </c>
      <c r="J220" s="40"/>
      <c r="K220" s="52">
        <v>0.02</v>
      </c>
      <c r="L220" s="50">
        <v>37.32</v>
      </c>
      <c r="M220" s="51">
        <v>1.52</v>
      </c>
      <c r="N220" s="46">
        <v>56.73</v>
      </c>
      <c r="O220" s="40"/>
      <c r="P220" s="43">
        <v>1.1299999999999999</v>
      </c>
      <c r="Q220" s="155"/>
      <c r="R220" s="155"/>
      <c r="HY220" s="28"/>
      <c r="HZ220" s="28"/>
      <c r="IA220" s="28"/>
      <c r="IB220" s="28"/>
      <c r="IC220" s="28"/>
      <c r="ID220" s="28"/>
      <c r="IE220" s="123"/>
      <c r="IF220" s="123" t="s">
        <v>228</v>
      </c>
      <c r="IG220" s="157"/>
      <c r="IH220" s="28"/>
      <c r="II220" s="123"/>
      <c r="IJ220" s="123"/>
      <c r="IK220" s="28"/>
      <c r="IL220" s="123"/>
      <c r="IM220" s="169"/>
      <c r="IN220" s="169"/>
      <c r="IO220" s="169"/>
      <c r="IP220" s="169"/>
      <c r="IQ220" s="169"/>
      <c r="IR220" s="170"/>
      <c r="IS220" s="170"/>
      <c r="IT220" s="170"/>
      <c r="IU220" s="169"/>
      <c r="IV220" s="170"/>
      <c r="IW220" s="170"/>
      <c r="IX220" s="169"/>
    </row>
    <row r="221" spans="1:258" customFormat="1" ht="14.4" x14ac:dyDescent="0.3">
      <c r="A221" s="65"/>
      <c r="B221" s="119" t="s">
        <v>229</v>
      </c>
      <c r="C221" s="299" t="s">
        <v>399</v>
      </c>
      <c r="D221" s="299"/>
      <c r="E221" s="299"/>
      <c r="F221" s="299"/>
      <c r="G221" s="299"/>
      <c r="H221" s="39" t="s">
        <v>58</v>
      </c>
      <c r="I221" s="52">
        <v>0.01</v>
      </c>
      <c r="J221" s="40"/>
      <c r="K221" s="52">
        <v>0.02</v>
      </c>
      <c r="L221" s="42"/>
      <c r="M221" s="40"/>
      <c r="N221" s="69">
        <v>299.77999999999997</v>
      </c>
      <c r="O221" s="40"/>
      <c r="P221" s="47">
        <v>6</v>
      </c>
      <c r="HY221" s="28"/>
      <c r="HZ221" s="28"/>
      <c r="IA221" s="28"/>
      <c r="IB221" s="28"/>
      <c r="IC221" s="28"/>
      <c r="ID221" s="28"/>
      <c r="IE221" s="123"/>
      <c r="IF221" s="123"/>
      <c r="IG221" s="157"/>
      <c r="IH221" s="28"/>
      <c r="II221" s="123"/>
      <c r="IJ221" s="123"/>
      <c r="IK221" s="28"/>
      <c r="IL221" s="123" t="s">
        <v>399</v>
      </c>
      <c r="IM221" s="169"/>
      <c r="IN221" s="169"/>
      <c r="IO221" s="169"/>
      <c r="IP221" s="169"/>
      <c r="IQ221" s="169"/>
      <c r="IR221" s="170"/>
      <c r="IS221" s="170"/>
      <c r="IT221" s="170"/>
      <c r="IU221" s="169"/>
      <c r="IV221" s="170"/>
      <c r="IW221" s="170"/>
      <c r="IX221" s="169"/>
    </row>
    <row r="222" spans="1:258" customFormat="1" ht="14.4" x14ac:dyDescent="0.3">
      <c r="A222" s="153"/>
      <c r="B222" s="119" t="s">
        <v>61</v>
      </c>
      <c r="C222" s="299" t="s">
        <v>62</v>
      </c>
      <c r="D222" s="299"/>
      <c r="E222" s="299"/>
      <c r="F222" s="299"/>
      <c r="G222" s="299"/>
      <c r="H222" s="39"/>
      <c r="I222" s="40"/>
      <c r="J222" s="40"/>
      <c r="K222" s="40"/>
      <c r="L222" s="42"/>
      <c r="M222" s="40"/>
      <c r="N222" s="42"/>
      <c r="O222" s="40"/>
      <c r="P222" s="47">
        <v>468.59</v>
      </c>
      <c r="HY222" s="28"/>
      <c r="HZ222" s="28"/>
      <c r="IA222" s="28"/>
      <c r="IB222" s="28"/>
      <c r="IC222" s="28"/>
      <c r="ID222" s="28"/>
      <c r="IE222" s="123" t="s">
        <v>62</v>
      </c>
      <c r="IF222" s="123"/>
      <c r="IG222" s="157"/>
      <c r="IH222" s="28"/>
      <c r="II222" s="123"/>
      <c r="IJ222" s="123"/>
      <c r="IK222" s="28"/>
      <c r="IL222" s="123"/>
      <c r="IM222" s="169"/>
      <c r="IN222" s="169"/>
      <c r="IO222" s="169"/>
      <c r="IP222" s="169"/>
      <c r="IQ222" s="169"/>
      <c r="IR222" s="170"/>
      <c r="IS222" s="170"/>
      <c r="IT222" s="170"/>
      <c r="IU222" s="169"/>
      <c r="IV222" s="170"/>
      <c r="IW222" s="170"/>
      <c r="IX222" s="169"/>
    </row>
    <row r="223" spans="1:258" customFormat="1" ht="14.4" x14ac:dyDescent="0.3">
      <c r="A223" s="154"/>
      <c r="B223" s="119" t="s">
        <v>114</v>
      </c>
      <c r="C223" s="299" t="s">
        <v>115</v>
      </c>
      <c r="D223" s="299"/>
      <c r="E223" s="299"/>
      <c r="F223" s="299"/>
      <c r="G223" s="299"/>
      <c r="H223" s="39" t="s">
        <v>116</v>
      </c>
      <c r="I223" s="48">
        <v>6.5663999999999998</v>
      </c>
      <c r="J223" s="40"/>
      <c r="K223" s="48">
        <v>13.1328</v>
      </c>
      <c r="L223" s="44"/>
      <c r="M223" s="45"/>
      <c r="N223" s="46">
        <v>7.55</v>
      </c>
      <c r="O223" s="40"/>
      <c r="P223" s="43">
        <v>99.15</v>
      </c>
      <c r="Q223" s="155"/>
      <c r="R223" s="155"/>
      <c r="HY223" s="28"/>
      <c r="HZ223" s="28"/>
      <c r="IA223" s="28"/>
      <c r="IB223" s="28"/>
      <c r="IC223" s="28"/>
      <c r="ID223" s="28"/>
      <c r="IE223" s="123"/>
      <c r="IF223" s="123" t="s">
        <v>115</v>
      </c>
      <c r="IG223" s="157"/>
      <c r="IH223" s="28"/>
      <c r="II223" s="123"/>
      <c r="IJ223" s="123"/>
      <c r="IK223" s="28"/>
      <c r="IL223" s="123"/>
      <c r="IM223" s="169"/>
      <c r="IN223" s="169"/>
      <c r="IO223" s="169"/>
      <c r="IP223" s="169"/>
      <c r="IQ223" s="169"/>
      <c r="IR223" s="170"/>
      <c r="IS223" s="170"/>
      <c r="IT223" s="170"/>
      <c r="IU223" s="169"/>
      <c r="IV223" s="170"/>
      <c r="IW223" s="170"/>
      <c r="IX223" s="169"/>
    </row>
    <row r="224" spans="1:258" customFormat="1" ht="14.4" x14ac:dyDescent="0.3">
      <c r="A224" s="154"/>
      <c r="B224" s="119" t="s">
        <v>231</v>
      </c>
      <c r="C224" s="299" t="s">
        <v>232</v>
      </c>
      <c r="D224" s="299"/>
      <c r="E224" s="299"/>
      <c r="F224" s="299"/>
      <c r="G224" s="299"/>
      <c r="H224" s="39" t="s">
        <v>233</v>
      </c>
      <c r="I224" s="70">
        <v>0.2</v>
      </c>
      <c r="J224" s="40"/>
      <c r="K224" s="70">
        <v>0.4</v>
      </c>
      <c r="L224" s="50">
        <v>261.08999999999997</v>
      </c>
      <c r="M224" s="51">
        <v>1.22</v>
      </c>
      <c r="N224" s="46">
        <v>318.52999999999997</v>
      </c>
      <c r="O224" s="40"/>
      <c r="P224" s="43">
        <v>127.41</v>
      </c>
      <c r="Q224" s="155"/>
      <c r="R224" s="155"/>
      <c r="HY224" s="28"/>
      <c r="HZ224" s="28"/>
      <c r="IA224" s="28"/>
      <c r="IB224" s="28"/>
      <c r="IC224" s="28"/>
      <c r="ID224" s="28"/>
      <c r="IE224" s="123"/>
      <c r="IF224" s="123" t="s">
        <v>232</v>
      </c>
      <c r="IG224" s="157"/>
      <c r="IH224" s="28"/>
      <c r="II224" s="123"/>
      <c r="IJ224" s="123"/>
      <c r="IK224" s="28"/>
      <c r="IL224" s="123"/>
      <c r="IM224" s="169"/>
      <c r="IN224" s="169"/>
      <c r="IO224" s="169"/>
      <c r="IP224" s="169"/>
      <c r="IQ224" s="169"/>
      <c r="IR224" s="170"/>
      <c r="IS224" s="170"/>
      <c r="IT224" s="170"/>
      <c r="IU224" s="169"/>
      <c r="IV224" s="170"/>
      <c r="IW224" s="170"/>
      <c r="IX224" s="169"/>
    </row>
    <row r="225" spans="1:258" customFormat="1" ht="21.6" x14ac:dyDescent="0.3">
      <c r="A225" s="154"/>
      <c r="B225" s="119" t="s">
        <v>168</v>
      </c>
      <c r="C225" s="299" t="s">
        <v>169</v>
      </c>
      <c r="D225" s="299"/>
      <c r="E225" s="299"/>
      <c r="F225" s="299"/>
      <c r="G225" s="299"/>
      <c r="H225" s="39" t="s">
        <v>76</v>
      </c>
      <c r="I225" s="49">
        <v>1E-3</v>
      </c>
      <c r="J225" s="40"/>
      <c r="K225" s="49">
        <v>2E-3</v>
      </c>
      <c r="L225" s="53">
        <v>99190.96</v>
      </c>
      <c r="M225" s="51">
        <v>1.22</v>
      </c>
      <c r="N225" s="46">
        <v>121012.97</v>
      </c>
      <c r="O225" s="40"/>
      <c r="P225" s="43">
        <v>242.03</v>
      </c>
      <c r="Q225" s="155"/>
      <c r="R225" s="155"/>
      <c r="HY225" s="28"/>
      <c r="HZ225" s="28"/>
      <c r="IA225" s="28"/>
      <c r="IB225" s="28"/>
      <c r="IC225" s="28"/>
      <c r="ID225" s="28"/>
      <c r="IE225" s="123"/>
      <c r="IF225" s="123" t="s">
        <v>169</v>
      </c>
      <c r="IG225" s="157"/>
      <c r="IH225" s="28"/>
      <c r="II225" s="123"/>
      <c r="IJ225" s="123"/>
      <c r="IK225" s="28"/>
      <c r="IL225" s="123"/>
      <c r="IM225" s="169"/>
      <c r="IN225" s="169"/>
      <c r="IO225" s="169"/>
      <c r="IP225" s="169"/>
      <c r="IQ225" s="169"/>
      <c r="IR225" s="170"/>
      <c r="IS225" s="170"/>
      <c r="IT225" s="170"/>
      <c r="IU225" s="169"/>
      <c r="IV225" s="170"/>
      <c r="IW225" s="170"/>
      <c r="IX225" s="169"/>
    </row>
    <row r="226" spans="1:258" customFormat="1" ht="14.4" x14ac:dyDescent="0.3">
      <c r="A226" s="60"/>
      <c r="B226" s="62"/>
      <c r="C226" s="212" t="s">
        <v>77</v>
      </c>
      <c r="D226" s="212"/>
      <c r="E226" s="212"/>
      <c r="F226" s="212"/>
      <c r="G226" s="212"/>
      <c r="H226" s="30"/>
      <c r="I226" s="32"/>
      <c r="J226" s="32"/>
      <c r="K226" s="32"/>
      <c r="L226" s="34"/>
      <c r="M226" s="32"/>
      <c r="N226" s="63"/>
      <c r="O226" s="32"/>
      <c r="P226" s="64">
        <v>11350.6</v>
      </c>
      <c r="Q226" s="155"/>
      <c r="R226" s="155"/>
      <c r="HY226" s="28"/>
      <c r="HZ226" s="28"/>
      <c r="IA226" s="28"/>
      <c r="IB226" s="28"/>
      <c r="IC226" s="28"/>
      <c r="ID226" s="28"/>
      <c r="IE226" s="123"/>
      <c r="IF226" s="123"/>
      <c r="IG226" s="157"/>
      <c r="IH226" s="28" t="s">
        <v>77</v>
      </c>
      <c r="II226" s="123"/>
      <c r="IJ226" s="123"/>
      <c r="IK226" s="28"/>
      <c r="IL226" s="123"/>
      <c r="IM226" s="169"/>
      <c r="IN226" s="169"/>
      <c r="IO226" s="169"/>
      <c r="IP226" s="169"/>
      <c r="IQ226" s="169"/>
      <c r="IR226" s="170"/>
      <c r="IS226" s="170"/>
      <c r="IT226" s="170"/>
      <c r="IU226" s="169"/>
      <c r="IV226" s="170"/>
      <c r="IW226" s="170"/>
      <c r="IX226" s="169"/>
    </row>
    <row r="227" spans="1:258" customFormat="1" ht="14.4" x14ac:dyDescent="0.3">
      <c r="A227" s="65" t="s">
        <v>234</v>
      </c>
      <c r="B227" s="119" t="s">
        <v>79</v>
      </c>
      <c r="C227" s="299" t="s">
        <v>396</v>
      </c>
      <c r="D227" s="299"/>
      <c r="E227" s="299"/>
      <c r="F227" s="299"/>
      <c r="G227" s="299"/>
      <c r="H227" s="39" t="s">
        <v>81</v>
      </c>
      <c r="I227" s="41">
        <v>2</v>
      </c>
      <c r="J227" s="40"/>
      <c r="K227" s="41">
        <v>2</v>
      </c>
      <c r="L227" s="42"/>
      <c r="M227" s="40"/>
      <c r="N227" s="42"/>
      <c r="O227" s="40"/>
      <c r="P227" s="47">
        <v>217.5</v>
      </c>
      <c r="HY227" s="28"/>
      <c r="HZ227" s="28"/>
      <c r="IA227" s="28"/>
      <c r="IB227" s="28"/>
      <c r="IC227" s="28"/>
      <c r="ID227" s="28"/>
      <c r="IE227" s="123"/>
      <c r="IF227" s="123"/>
      <c r="IG227" s="157"/>
      <c r="IH227" s="28"/>
      <c r="II227" s="123" t="s">
        <v>396</v>
      </c>
      <c r="IJ227" s="123"/>
      <c r="IK227" s="28"/>
      <c r="IL227" s="123"/>
      <c r="IM227" s="169"/>
      <c r="IN227" s="169"/>
      <c r="IO227" s="169"/>
      <c r="IP227" s="169"/>
      <c r="IQ227" s="169"/>
      <c r="IR227" s="170"/>
      <c r="IS227" s="170"/>
      <c r="IT227" s="170"/>
      <c r="IU227" s="169"/>
      <c r="IV227" s="170"/>
      <c r="IW227" s="170"/>
      <c r="IX227" s="169"/>
    </row>
    <row r="228" spans="1:258" customFormat="1" ht="14.4" x14ac:dyDescent="0.3">
      <c r="A228" s="65"/>
      <c r="B228" s="119"/>
      <c r="C228" s="299" t="s">
        <v>82</v>
      </c>
      <c r="D228" s="299"/>
      <c r="E228" s="299"/>
      <c r="F228" s="299"/>
      <c r="G228" s="299"/>
      <c r="H228" s="39"/>
      <c r="I228" s="40"/>
      <c r="J228" s="40"/>
      <c r="K228" s="40"/>
      <c r="L228" s="42"/>
      <c r="M228" s="40"/>
      <c r="N228" s="42"/>
      <c r="O228" s="40"/>
      <c r="P228" s="43">
        <v>10880.88</v>
      </c>
      <c r="HY228" s="28"/>
      <c r="HZ228" s="28"/>
      <c r="IA228" s="28"/>
      <c r="IB228" s="28"/>
      <c r="IC228" s="28"/>
      <c r="ID228" s="28"/>
      <c r="IE228" s="123"/>
      <c r="IF228" s="123"/>
      <c r="IG228" s="157"/>
      <c r="IH228" s="28"/>
      <c r="II228" s="123"/>
      <c r="IJ228" s="123" t="s">
        <v>82</v>
      </c>
      <c r="IK228" s="28"/>
      <c r="IL228" s="123"/>
      <c r="IM228" s="169"/>
      <c r="IN228" s="169"/>
      <c r="IO228" s="169"/>
      <c r="IP228" s="169"/>
      <c r="IQ228" s="169"/>
      <c r="IR228" s="170"/>
      <c r="IS228" s="170"/>
      <c r="IT228" s="170"/>
      <c r="IU228" s="169"/>
      <c r="IV228" s="170"/>
      <c r="IW228" s="170"/>
      <c r="IX228" s="169"/>
    </row>
    <row r="229" spans="1:258" customFormat="1" ht="14.4" x14ac:dyDescent="0.3">
      <c r="A229" s="65"/>
      <c r="B229" s="119" t="s">
        <v>235</v>
      </c>
      <c r="C229" s="299" t="s">
        <v>236</v>
      </c>
      <c r="D229" s="299"/>
      <c r="E229" s="299"/>
      <c r="F229" s="299"/>
      <c r="G229" s="299"/>
      <c r="H229" s="39" t="s">
        <v>81</v>
      </c>
      <c r="I229" s="41">
        <v>97</v>
      </c>
      <c r="J229" s="40"/>
      <c r="K229" s="41">
        <v>97</v>
      </c>
      <c r="L229" s="42"/>
      <c r="M229" s="40"/>
      <c r="N229" s="42"/>
      <c r="O229" s="40"/>
      <c r="P229" s="43">
        <v>10554.45</v>
      </c>
      <c r="HY229" s="28"/>
      <c r="HZ229" s="28"/>
      <c r="IA229" s="28"/>
      <c r="IB229" s="28"/>
      <c r="IC229" s="28"/>
      <c r="ID229" s="28"/>
      <c r="IE229" s="123"/>
      <c r="IF229" s="123"/>
      <c r="IG229" s="157"/>
      <c r="IH229" s="28"/>
      <c r="II229" s="123"/>
      <c r="IJ229" s="123" t="s">
        <v>236</v>
      </c>
      <c r="IK229" s="28"/>
      <c r="IL229" s="123"/>
      <c r="IM229" s="169"/>
      <c r="IN229" s="169"/>
      <c r="IO229" s="169"/>
      <c r="IP229" s="169"/>
      <c r="IQ229" s="169"/>
      <c r="IR229" s="170"/>
      <c r="IS229" s="170"/>
      <c r="IT229" s="170"/>
      <c r="IU229" s="169"/>
      <c r="IV229" s="170"/>
      <c r="IW229" s="170"/>
      <c r="IX229" s="169"/>
    </row>
    <row r="230" spans="1:258" customFormat="1" ht="14.4" x14ac:dyDescent="0.3">
      <c r="A230" s="65"/>
      <c r="B230" s="119" t="s">
        <v>237</v>
      </c>
      <c r="C230" s="299" t="s">
        <v>238</v>
      </c>
      <c r="D230" s="299"/>
      <c r="E230" s="299"/>
      <c r="F230" s="299"/>
      <c r="G230" s="299"/>
      <c r="H230" s="39" t="s">
        <v>81</v>
      </c>
      <c r="I230" s="41">
        <v>51</v>
      </c>
      <c r="J230" s="40"/>
      <c r="K230" s="41">
        <v>51</v>
      </c>
      <c r="L230" s="42"/>
      <c r="M230" s="40"/>
      <c r="N230" s="42"/>
      <c r="O230" s="40"/>
      <c r="P230" s="43">
        <v>5549.25</v>
      </c>
      <c r="HY230" s="28"/>
      <c r="HZ230" s="28"/>
      <c r="IA230" s="28"/>
      <c r="IB230" s="28"/>
      <c r="IC230" s="28"/>
      <c r="ID230" s="28"/>
      <c r="IE230" s="123"/>
      <c r="IF230" s="123"/>
      <c r="IG230" s="157"/>
      <c r="IH230" s="28"/>
      <c r="II230" s="123"/>
      <c r="IJ230" s="123" t="s">
        <v>238</v>
      </c>
      <c r="IK230" s="28"/>
      <c r="IL230" s="123"/>
      <c r="IM230" s="169"/>
      <c r="IN230" s="169"/>
      <c r="IO230" s="169"/>
      <c r="IP230" s="169"/>
      <c r="IQ230" s="169"/>
      <c r="IR230" s="170"/>
      <c r="IS230" s="170"/>
      <c r="IT230" s="170"/>
      <c r="IU230" s="169"/>
      <c r="IV230" s="170"/>
      <c r="IW230" s="170"/>
      <c r="IX230" s="169"/>
    </row>
    <row r="231" spans="1:258" customFormat="1" ht="14.4" x14ac:dyDescent="0.3">
      <c r="A231" s="66"/>
      <c r="B231" s="120"/>
      <c r="C231" s="212" t="s">
        <v>87</v>
      </c>
      <c r="D231" s="212"/>
      <c r="E231" s="212"/>
      <c r="F231" s="212"/>
      <c r="G231" s="212"/>
      <c r="H231" s="30"/>
      <c r="I231" s="32"/>
      <c r="J231" s="32"/>
      <c r="K231" s="32"/>
      <c r="L231" s="34"/>
      <c r="M231" s="32"/>
      <c r="N231" s="63">
        <v>13835.9</v>
      </c>
      <c r="O231" s="32"/>
      <c r="P231" s="64">
        <v>27671.8</v>
      </c>
      <c r="HY231" s="28"/>
      <c r="HZ231" s="28"/>
      <c r="IA231" s="28"/>
      <c r="IB231" s="28"/>
      <c r="IC231" s="28"/>
      <c r="ID231" s="28"/>
      <c r="IE231" s="123"/>
      <c r="IF231" s="123"/>
      <c r="IG231" s="157"/>
      <c r="IH231" s="28"/>
      <c r="II231" s="123"/>
      <c r="IJ231" s="123"/>
      <c r="IK231" s="28" t="s">
        <v>87</v>
      </c>
      <c r="IL231" s="123"/>
      <c r="IM231" s="169"/>
      <c r="IN231" s="169"/>
      <c r="IO231" s="169"/>
      <c r="IP231" s="169"/>
      <c r="IQ231" s="169"/>
      <c r="IR231" s="170"/>
      <c r="IS231" s="170"/>
      <c r="IT231" s="170"/>
      <c r="IU231" s="169"/>
      <c r="IV231" s="170"/>
      <c r="IW231" s="170"/>
      <c r="IX231" s="169"/>
    </row>
    <row r="232" spans="1:258" customFormat="1" ht="0.75" customHeight="1" x14ac:dyDescent="0.3">
      <c r="A232" s="158"/>
      <c r="B232" s="159"/>
      <c r="C232" s="159"/>
      <c r="D232" s="159"/>
      <c r="E232" s="159"/>
      <c r="F232" s="159"/>
      <c r="G232" s="159"/>
      <c r="H232" s="160"/>
      <c r="I232" s="161"/>
      <c r="J232" s="161"/>
      <c r="K232" s="161"/>
      <c r="L232" s="162"/>
      <c r="M232" s="161"/>
      <c r="N232" s="162"/>
      <c r="O232" s="161"/>
      <c r="P232" s="163"/>
      <c r="HY232" s="28"/>
      <c r="HZ232" s="28"/>
      <c r="IA232" s="28"/>
      <c r="IB232" s="28"/>
      <c r="IC232" s="28"/>
      <c r="ID232" s="28"/>
      <c r="IE232" s="123"/>
      <c r="IF232" s="123"/>
      <c r="IG232" s="157"/>
      <c r="IH232" s="28"/>
      <c r="II232" s="123"/>
      <c r="IJ232" s="123"/>
      <c r="IK232" s="28"/>
      <c r="IL232" s="123"/>
      <c r="IM232" s="169"/>
      <c r="IN232" s="169"/>
      <c r="IO232" s="169"/>
      <c r="IP232" s="169"/>
      <c r="IQ232" s="169"/>
      <c r="IR232" s="170"/>
      <c r="IS232" s="170"/>
      <c r="IT232" s="170"/>
      <c r="IU232" s="169"/>
      <c r="IV232" s="170"/>
      <c r="IW232" s="170"/>
      <c r="IX232" s="169"/>
    </row>
    <row r="233" spans="1:258" customFormat="1" ht="14.4" x14ac:dyDescent="0.3">
      <c r="A233" s="29" t="s">
        <v>239</v>
      </c>
      <c r="B233" s="121" t="s">
        <v>89</v>
      </c>
      <c r="C233" s="298" t="s">
        <v>240</v>
      </c>
      <c r="D233" s="298"/>
      <c r="E233" s="298"/>
      <c r="F233" s="298"/>
      <c r="G233" s="298"/>
      <c r="H233" s="30" t="s">
        <v>151</v>
      </c>
      <c r="I233" s="32">
        <v>100</v>
      </c>
      <c r="J233" s="33">
        <v>1</v>
      </c>
      <c r="K233" s="33">
        <v>100</v>
      </c>
      <c r="L233" s="34"/>
      <c r="M233" s="32"/>
      <c r="N233" s="171">
        <v>57</v>
      </c>
      <c r="O233" s="32"/>
      <c r="P233" s="64">
        <v>5700</v>
      </c>
      <c r="HY233" s="28"/>
      <c r="HZ233" s="28" t="s">
        <v>240</v>
      </c>
      <c r="IA233" s="28" t="s">
        <v>5</v>
      </c>
      <c r="IB233" s="28" t="s">
        <v>5</v>
      </c>
      <c r="IC233" s="28" t="s">
        <v>5</v>
      </c>
      <c r="ID233" s="28" t="s">
        <v>5</v>
      </c>
      <c r="IE233" s="123"/>
      <c r="IF233" s="123"/>
      <c r="IG233" s="157"/>
      <c r="IH233" s="28"/>
      <c r="II233" s="123"/>
      <c r="IJ233" s="123"/>
      <c r="IK233" s="28"/>
      <c r="IL233" s="123"/>
      <c r="IM233" s="169"/>
      <c r="IN233" s="169"/>
      <c r="IO233" s="169"/>
      <c r="IP233" s="169"/>
      <c r="IQ233" s="169"/>
      <c r="IR233" s="170"/>
      <c r="IS233" s="170"/>
      <c r="IT233" s="170"/>
      <c r="IU233" s="169"/>
      <c r="IV233" s="170"/>
      <c r="IW233" s="170"/>
      <c r="IX233" s="169"/>
    </row>
    <row r="234" spans="1:258" customFormat="1" ht="14.4" x14ac:dyDescent="0.3">
      <c r="A234" s="66"/>
      <c r="B234" s="120"/>
      <c r="C234" s="212" t="s">
        <v>87</v>
      </c>
      <c r="D234" s="212"/>
      <c r="E234" s="212"/>
      <c r="F234" s="212"/>
      <c r="G234" s="212"/>
      <c r="H234" s="30"/>
      <c r="I234" s="32"/>
      <c r="J234" s="32"/>
      <c r="K234" s="32"/>
      <c r="L234" s="34"/>
      <c r="M234" s="32"/>
      <c r="N234" s="34"/>
      <c r="O234" s="32"/>
      <c r="P234" s="64">
        <v>5700</v>
      </c>
      <c r="HY234" s="28"/>
      <c r="HZ234" s="28"/>
      <c r="IA234" s="28"/>
      <c r="IB234" s="28"/>
      <c r="IC234" s="28"/>
      <c r="ID234" s="28"/>
      <c r="IE234" s="123"/>
      <c r="IF234" s="123"/>
      <c r="IG234" s="157"/>
      <c r="IH234" s="28"/>
      <c r="II234" s="123"/>
      <c r="IJ234" s="123"/>
      <c r="IK234" s="28" t="s">
        <v>87</v>
      </c>
      <c r="IL234" s="123"/>
      <c r="IM234" s="169"/>
      <c r="IN234" s="169"/>
      <c r="IO234" s="169"/>
      <c r="IP234" s="169"/>
      <c r="IQ234" s="169"/>
      <c r="IR234" s="170"/>
      <c r="IS234" s="170"/>
      <c r="IT234" s="170"/>
      <c r="IU234" s="169"/>
      <c r="IV234" s="170"/>
      <c r="IW234" s="170"/>
      <c r="IX234" s="169"/>
    </row>
    <row r="235" spans="1:258" customFormat="1" ht="0.75" customHeight="1" x14ac:dyDescent="0.3">
      <c r="A235" s="158"/>
      <c r="B235" s="159"/>
      <c r="C235" s="159"/>
      <c r="D235" s="159"/>
      <c r="E235" s="159"/>
      <c r="F235" s="159"/>
      <c r="G235" s="159"/>
      <c r="H235" s="160"/>
      <c r="I235" s="161"/>
      <c r="J235" s="161"/>
      <c r="K235" s="161"/>
      <c r="L235" s="162"/>
      <c r="M235" s="161"/>
      <c r="N235" s="162"/>
      <c r="O235" s="161"/>
      <c r="P235" s="163"/>
      <c r="HY235" s="28"/>
      <c r="HZ235" s="28"/>
      <c r="IA235" s="28"/>
      <c r="IB235" s="28"/>
      <c r="IC235" s="28"/>
      <c r="ID235" s="28"/>
      <c r="IE235" s="123"/>
      <c r="IF235" s="123"/>
      <c r="IG235" s="157"/>
      <c r="IH235" s="28"/>
      <c r="II235" s="123"/>
      <c r="IJ235" s="123"/>
      <c r="IK235" s="28"/>
      <c r="IL235" s="123"/>
      <c r="IM235" s="169"/>
      <c r="IN235" s="169"/>
      <c r="IO235" s="169"/>
      <c r="IP235" s="169"/>
      <c r="IQ235" s="169"/>
      <c r="IR235" s="170"/>
      <c r="IS235" s="170"/>
      <c r="IT235" s="170"/>
      <c r="IU235" s="169"/>
      <c r="IV235" s="170"/>
      <c r="IW235" s="170"/>
      <c r="IX235" s="169"/>
    </row>
    <row r="236" spans="1:258" customFormat="1" ht="14.4" x14ac:dyDescent="0.3">
      <c r="A236" s="29" t="s">
        <v>241</v>
      </c>
      <c r="B236" s="121" t="s">
        <v>89</v>
      </c>
      <c r="C236" s="298" t="s">
        <v>242</v>
      </c>
      <c r="D236" s="298"/>
      <c r="E236" s="298"/>
      <c r="F236" s="298"/>
      <c r="G236" s="298"/>
      <c r="H236" s="30" t="s">
        <v>151</v>
      </c>
      <c r="I236" s="32">
        <v>100</v>
      </c>
      <c r="J236" s="33">
        <v>1</v>
      </c>
      <c r="K236" s="33">
        <v>100</v>
      </c>
      <c r="L236" s="34"/>
      <c r="M236" s="32"/>
      <c r="N236" s="171">
        <v>87</v>
      </c>
      <c r="O236" s="32"/>
      <c r="P236" s="64">
        <v>8700</v>
      </c>
      <c r="HY236" s="28"/>
      <c r="HZ236" s="28" t="s">
        <v>242</v>
      </c>
      <c r="IA236" s="28" t="s">
        <v>5</v>
      </c>
      <c r="IB236" s="28" t="s">
        <v>5</v>
      </c>
      <c r="IC236" s="28" t="s">
        <v>5</v>
      </c>
      <c r="ID236" s="28" t="s">
        <v>5</v>
      </c>
      <c r="IE236" s="123"/>
      <c r="IF236" s="123"/>
      <c r="IG236" s="157"/>
      <c r="IH236" s="28"/>
      <c r="II236" s="123"/>
      <c r="IJ236" s="123"/>
      <c r="IK236" s="28"/>
      <c r="IL236" s="123"/>
      <c r="IM236" s="169"/>
      <c r="IN236" s="169"/>
      <c r="IO236" s="169"/>
      <c r="IP236" s="169"/>
      <c r="IQ236" s="169"/>
      <c r="IR236" s="170"/>
      <c r="IS236" s="170"/>
      <c r="IT236" s="170"/>
      <c r="IU236" s="169"/>
      <c r="IV236" s="170"/>
      <c r="IW236" s="170"/>
      <c r="IX236" s="169"/>
    </row>
    <row r="237" spans="1:258" customFormat="1" ht="14.4" x14ac:dyDescent="0.3">
      <c r="A237" s="66"/>
      <c r="B237" s="120"/>
      <c r="C237" s="212" t="s">
        <v>87</v>
      </c>
      <c r="D237" s="212"/>
      <c r="E237" s="212"/>
      <c r="F237" s="212"/>
      <c r="G237" s="212"/>
      <c r="H237" s="30"/>
      <c r="I237" s="32"/>
      <c r="J237" s="32"/>
      <c r="K237" s="32"/>
      <c r="L237" s="34"/>
      <c r="M237" s="32"/>
      <c r="N237" s="34"/>
      <c r="O237" s="32"/>
      <c r="P237" s="64">
        <v>8700</v>
      </c>
      <c r="HY237" s="28"/>
      <c r="HZ237" s="28"/>
      <c r="IA237" s="28"/>
      <c r="IB237" s="28"/>
      <c r="IC237" s="28"/>
      <c r="ID237" s="28"/>
      <c r="IE237" s="123"/>
      <c r="IF237" s="123"/>
      <c r="IG237" s="157"/>
      <c r="IH237" s="28"/>
      <c r="II237" s="123"/>
      <c r="IJ237" s="123"/>
      <c r="IK237" s="28" t="s">
        <v>87</v>
      </c>
      <c r="IL237" s="123"/>
      <c r="IM237" s="169"/>
      <c r="IN237" s="169"/>
      <c r="IO237" s="169"/>
      <c r="IP237" s="169"/>
      <c r="IQ237" s="169"/>
      <c r="IR237" s="170"/>
      <c r="IS237" s="170"/>
      <c r="IT237" s="170"/>
      <c r="IU237" s="169"/>
      <c r="IV237" s="170"/>
      <c r="IW237" s="170"/>
      <c r="IX237" s="169"/>
    </row>
    <row r="238" spans="1:258" customFormat="1" ht="0.75" customHeight="1" x14ac:dyDescent="0.3">
      <c r="A238" s="158"/>
      <c r="B238" s="159"/>
      <c r="C238" s="159"/>
      <c r="D238" s="159"/>
      <c r="E238" s="159"/>
      <c r="F238" s="159"/>
      <c r="G238" s="159"/>
      <c r="H238" s="160"/>
      <c r="I238" s="161"/>
      <c r="J238" s="161"/>
      <c r="K238" s="161"/>
      <c r="L238" s="162"/>
      <c r="M238" s="161"/>
      <c r="N238" s="162"/>
      <c r="O238" s="161"/>
      <c r="P238" s="163"/>
      <c r="HY238" s="28"/>
      <c r="HZ238" s="28"/>
      <c r="IA238" s="28"/>
      <c r="IB238" s="28"/>
      <c r="IC238" s="28"/>
      <c r="ID238" s="28"/>
      <c r="IE238" s="123"/>
      <c r="IF238" s="123"/>
      <c r="IG238" s="157"/>
      <c r="IH238" s="28"/>
      <c r="II238" s="123"/>
      <c r="IJ238" s="123"/>
      <c r="IK238" s="28"/>
      <c r="IL238" s="123"/>
      <c r="IM238" s="169"/>
      <c r="IN238" s="169"/>
      <c r="IO238" s="169"/>
      <c r="IP238" s="169"/>
      <c r="IQ238" s="169"/>
      <c r="IR238" s="170"/>
      <c r="IS238" s="170"/>
      <c r="IT238" s="170"/>
      <c r="IU238" s="169"/>
      <c r="IV238" s="170"/>
      <c r="IW238" s="170"/>
      <c r="IX238" s="169"/>
    </row>
    <row r="239" spans="1:258" customFormat="1" ht="14.4" x14ac:dyDescent="0.3">
      <c r="A239" s="29" t="s">
        <v>243</v>
      </c>
      <c r="B239" s="121" t="s">
        <v>89</v>
      </c>
      <c r="C239" s="298" t="s">
        <v>244</v>
      </c>
      <c r="D239" s="298"/>
      <c r="E239" s="298"/>
      <c r="F239" s="298"/>
      <c r="G239" s="298"/>
      <c r="H239" s="30" t="s">
        <v>91</v>
      </c>
      <c r="I239" s="32">
        <v>1</v>
      </c>
      <c r="J239" s="33">
        <v>1</v>
      </c>
      <c r="K239" s="33">
        <v>1</v>
      </c>
      <c r="L239" s="34"/>
      <c r="M239" s="32"/>
      <c r="N239" s="164">
        <v>14600</v>
      </c>
      <c r="O239" s="32"/>
      <c r="P239" s="64">
        <v>14600</v>
      </c>
      <c r="HY239" s="28"/>
      <c r="HZ239" s="28" t="s">
        <v>244</v>
      </c>
      <c r="IA239" s="28" t="s">
        <v>5</v>
      </c>
      <c r="IB239" s="28" t="s">
        <v>5</v>
      </c>
      <c r="IC239" s="28" t="s">
        <v>5</v>
      </c>
      <c r="ID239" s="28" t="s">
        <v>5</v>
      </c>
      <c r="IE239" s="123"/>
      <c r="IF239" s="123"/>
      <c r="IG239" s="157"/>
      <c r="IH239" s="28"/>
      <c r="II239" s="123"/>
      <c r="IJ239" s="123"/>
      <c r="IK239" s="28"/>
      <c r="IL239" s="123"/>
      <c r="IM239" s="169"/>
      <c r="IN239" s="169"/>
      <c r="IO239" s="169"/>
      <c r="IP239" s="169"/>
      <c r="IQ239" s="169"/>
      <c r="IR239" s="170"/>
      <c r="IS239" s="170"/>
      <c r="IT239" s="170"/>
      <c r="IU239" s="169"/>
      <c r="IV239" s="170"/>
      <c r="IW239" s="170"/>
      <c r="IX239" s="169"/>
    </row>
    <row r="240" spans="1:258" customFormat="1" ht="14.4" x14ac:dyDescent="0.3">
      <c r="A240" s="66"/>
      <c r="B240" s="120"/>
      <c r="C240" s="212" t="s">
        <v>87</v>
      </c>
      <c r="D240" s="212"/>
      <c r="E240" s="212"/>
      <c r="F240" s="212"/>
      <c r="G240" s="212"/>
      <c r="H240" s="30"/>
      <c r="I240" s="32"/>
      <c r="J240" s="32"/>
      <c r="K240" s="32"/>
      <c r="L240" s="34"/>
      <c r="M240" s="32"/>
      <c r="N240" s="34"/>
      <c r="O240" s="32"/>
      <c r="P240" s="64">
        <v>14600</v>
      </c>
      <c r="HY240" s="28"/>
      <c r="HZ240" s="28"/>
      <c r="IA240" s="28"/>
      <c r="IB240" s="28"/>
      <c r="IC240" s="28"/>
      <c r="ID240" s="28"/>
      <c r="IE240" s="123"/>
      <c r="IF240" s="123"/>
      <c r="IG240" s="157"/>
      <c r="IH240" s="28"/>
      <c r="II240" s="123"/>
      <c r="IJ240" s="123"/>
      <c r="IK240" s="28" t="s">
        <v>87</v>
      </c>
      <c r="IL240" s="123"/>
      <c r="IM240" s="169"/>
      <c r="IN240" s="169"/>
      <c r="IO240" s="169"/>
      <c r="IP240" s="169"/>
      <c r="IQ240" s="169"/>
      <c r="IR240" s="170"/>
      <c r="IS240" s="170"/>
      <c r="IT240" s="170"/>
      <c r="IU240" s="169"/>
      <c r="IV240" s="170"/>
      <c r="IW240" s="170"/>
      <c r="IX240" s="169"/>
    </row>
    <row r="241" spans="1:258" customFormat="1" ht="0.75" customHeight="1" x14ac:dyDescent="0.3">
      <c r="A241" s="158"/>
      <c r="B241" s="159"/>
      <c r="C241" s="159"/>
      <c r="D241" s="159"/>
      <c r="E241" s="159"/>
      <c r="F241" s="159"/>
      <c r="G241" s="159"/>
      <c r="H241" s="160"/>
      <c r="I241" s="161"/>
      <c r="J241" s="161"/>
      <c r="K241" s="161"/>
      <c r="L241" s="162"/>
      <c r="M241" s="161"/>
      <c r="N241" s="162"/>
      <c r="O241" s="161"/>
      <c r="P241" s="163"/>
      <c r="HY241" s="28"/>
      <c r="HZ241" s="28"/>
      <c r="IA241" s="28"/>
      <c r="IB241" s="28"/>
      <c r="IC241" s="28"/>
      <c r="ID241" s="28"/>
      <c r="IE241" s="123"/>
      <c r="IF241" s="123"/>
      <c r="IG241" s="157"/>
      <c r="IH241" s="28"/>
      <c r="II241" s="123"/>
      <c r="IJ241" s="123"/>
      <c r="IK241" s="28"/>
      <c r="IL241" s="123"/>
      <c r="IM241" s="169"/>
      <c r="IN241" s="169"/>
      <c r="IO241" s="169"/>
      <c r="IP241" s="169"/>
      <c r="IQ241" s="169"/>
      <c r="IR241" s="170"/>
      <c r="IS241" s="170"/>
      <c r="IT241" s="170"/>
      <c r="IU241" s="169"/>
      <c r="IV241" s="170"/>
      <c r="IW241" s="170"/>
      <c r="IX241" s="169"/>
    </row>
    <row r="242" spans="1:258" customFormat="1" ht="14.4" x14ac:dyDescent="0.3">
      <c r="A242" s="29" t="s">
        <v>245</v>
      </c>
      <c r="B242" s="121" t="s">
        <v>246</v>
      </c>
      <c r="C242" s="298" t="s">
        <v>247</v>
      </c>
      <c r="D242" s="298"/>
      <c r="E242" s="298"/>
      <c r="F242" s="298"/>
      <c r="G242" s="298"/>
      <c r="H242" s="30" t="s">
        <v>224</v>
      </c>
      <c r="I242" s="32">
        <v>1</v>
      </c>
      <c r="J242" s="33">
        <v>1</v>
      </c>
      <c r="K242" s="33">
        <v>1</v>
      </c>
      <c r="L242" s="34"/>
      <c r="M242" s="32"/>
      <c r="N242" s="152"/>
      <c r="O242" s="32"/>
      <c r="P242" s="35"/>
      <c r="HY242" s="28"/>
      <c r="HZ242" s="28" t="s">
        <v>247</v>
      </c>
      <c r="IA242" s="28" t="s">
        <v>5</v>
      </c>
      <c r="IB242" s="28" t="s">
        <v>5</v>
      </c>
      <c r="IC242" s="28" t="s">
        <v>5</v>
      </c>
      <c r="ID242" s="28" t="s">
        <v>5</v>
      </c>
      <c r="IE242" s="123"/>
      <c r="IF242" s="123"/>
      <c r="IG242" s="157"/>
      <c r="IH242" s="28"/>
      <c r="II242" s="123"/>
      <c r="IJ242" s="123"/>
      <c r="IK242" s="28"/>
      <c r="IL242" s="123"/>
      <c r="IM242" s="169"/>
      <c r="IN242" s="169"/>
      <c r="IO242" s="169"/>
      <c r="IP242" s="169"/>
      <c r="IQ242" s="169"/>
      <c r="IR242" s="170"/>
      <c r="IS242" s="170"/>
      <c r="IT242" s="170"/>
      <c r="IU242" s="169"/>
      <c r="IV242" s="170"/>
      <c r="IW242" s="170"/>
      <c r="IX242" s="169"/>
    </row>
    <row r="243" spans="1:258" customFormat="1" ht="14.4" x14ac:dyDescent="0.3">
      <c r="A243" s="153"/>
      <c r="B243" s="119" t="s">
        <v>26</v>
      </c>
      <c r="C243" s="299" t="s">
        <v>57</v>
      </c>
      <c r="D243" s="299"/>
      <c r="E243" s="299"/>
      <c r="F243" s="299"/>
      <c r="G243" s="299"/>
      <c r="H243" s="39" t="s">
        <v>58</v>
      </c>
      <c r="I243" s="40"/>
      <c r="J243" s="40"/>
      <c r="K243" s="52">
        <v>18.39</v>
      </c>
      <c r="L243" s="42"/>
      <c r="M243" s="40"/>
      <c r="N243" s="42"/>
      <c r="O243" s="40"/>
      <c r="P243" s="43">
        <v>6138.4</v>
      </c>
      <c r="HY243" s="28"/>
      <c r="HZ243" s="28"/>
      <c r="IA243" s="28"/>
      <c r="IB243" s="28"/>
      <c r="IC243" s="28"/>
      <c r="ID243" s="28"/>
      <c r="IE243" s="123" t="s">
        <v>57</v>
      </c>
      <c r="IF243" s="123"/>
      <c r="IG243" s="157"/>
      <c r="IH243" s="28"/>
      <c r="II243" s="123"/>
      <c r="IJ243" s="123"/>
      <c r="IK243" s="28"/>
      <c r="IL243" s="123"/>
      <c r="IM243" s="169"/>
      <c r="IN243" s="169"/>
      <c r="IO243" s="169"/>
      <c r="IP243" s="169"/>
      <c r="IQ243" s="169"/>
      <c r="IR243" s="170"/>
      <c r="IS243" s="170"/>
      <c r="IT243" s="170"/>
      <c r="IU243" s="169"/>
      <c r="IV243" s="170"/>
      <c r="IW243" s="170"/>
      <c r="IX243" s="169"/>
    </row>
    <row r="244" spans="1:258" customFormat="1" ht="14.4" x14ac:dyDescent="0.3">
      <c r="A244" s="154"/>
      <c r="B244" s="119" t="s">
        <v>225</v>
      </c>
      <c r="C244" s="299" t="s">
        <v>226</v>
      </c>
      <c r="D244" s="299"/>
      <c r="E244" s="299"/>
      <c r="F244" s="299"/>
      <c r="G244" s="299"/>
      <c r="H244" s="39" t="s">
        <v>58</v>
      </c>
      <c r="I244" s="52">
        <v>18.39</v>
      </c>
      <c r="J244" s="40"/>
      <c r="K244" s="52">
        <v>18.39</v>
      </c>
      <c r="L244" s="44"/>
      <c r="M244" s="45"/>
      <c r="N244" s="46">
        <v>333.79</v>
      </c>
      <c r="O244" s="40"/>
      <c r="P244" s="43">
        <v>6138.4</v>
      </c>
      <c r="Q244" s="155"/>
      <c r="R244" s="155"/>
      <c r="HY244" s="28"/>
      <c r="HZ244" s="28"/>
      <c r="IA244" s="28"/>
      <c r="IB244" s="28"/>
      <c r="IC244" s="28"/>
      <c r="ID244" s="28"/>
      <c r="IE244" s="123"/>
      <c r="IF244" s="123" t="s">
        <v>226</v>
      </c>
      <c r="IG244" s="157"/>
      <c r="IH244" s="28"/>
      <c r="II244" s="123"/>
      <c r="IJ244" s="123"/>
      <c r="IK244" s="28"/>
      <c r="IL244" s="123"/>
      <c r="IM244" s="169"/>
      <c r="IN244" s="169"/>
      <c r="IO244" s="169"/>
      <c r="IP244" s="169"/>
      <c r="IQ244" s="169"/>
      <c r="IR244" s="170"/>
      <c r="IS244" s="170"/>
      <c r="IT244" s="170"/>
      <c r="IU244" s="169"/>
      <c r="IV244" s="170"/>
      <c r="IW244" s="170"/>
      <c r="IX244" s="169"/>
    </row>
    <row r="245" spans="1:258" customFormat="1" ht="14.4" x14ac:dyDescent="0.3">
      <c r="A245" s="153"/>
      <c r="B245" s="119" t="s">
        <v>88</v>
      </c>
      <c r="C245" s="299" t="s">
        <v>107</v>
      </c>
      <c r="D245" s="299"/>
      <c r="E245" s="299"/>
      <c r="F245" s="299"/>
      <c r="G245" s="299"/>
      <c r="H245" s="39"/>
      <c r="I245" s="40"/>
      <c r="J245" s="40"/>
      <c r="K245" s="40"/>
      <c r="L245" s="42"/>
      <c r="M245" s="40"/>
      <c r="N245" s="42"/>
      <c r="O245" s="40"/>
      <c r="P245" s="47">
        <v>0.56999999999999995</v>
      </c>
      <c r="HY245" s="28"/>
      <c r="HZ245" s="28"/>
      <c r="IA245" s="28"/>
      <c r="IB245" s="28"/>
      <c r="IC245" s="28"/>
      <c r="ID245" s="28"/>
      <c r="IE245" s="123" t="s">
        <v>107</v>
      </c>
      <c r="IF245" s="123"/>
      <c r="IG245" s="157"/>
      <c r="IH245" s="28"/>
      <c r="II245" s="123"/>
      <c r="IJ245" s="123"/>
      <c r="IK245" s="28"/>
      <c r="IL245" s="123"/>
      <c r="IM245" s="169"/>
      <c r="IN245" s="169"/>
      <c r="IO245" s="169"/>
      <c r="IP245" s="169"/>
      <c r="IQ245" s="169"/>
      <c r="IR245" s="170"/>
      <c r="IS245" s="170"/>
      <c r="IT245" s="170"/>
      <c r="IU245" s="169"/>
      <c r="IV245" s="170"/>
      <c r="IW245" s="170"/>
      <c r="IX245" s="169"/>
    </row>
    <row r="246" spans="1:258" customFormat="1" ht="14.4" x14ac:dyDescent="0.3">
      <c r="A246" s="153"/>
      <c r="B246" s="119"/>
      <c r="C246" s="299" t="s">
        <v>108</v>
      </c>
      <c r="D246" s="299"/>
      <c r="E246" s="299"/>
      <c r="F246" s="299"/>
      <c r="G246" s="299"/>
      <c r="H246" s="39" t="s">
        <v>58</v>
      </c>
      <c r="I246" s="40"/>
      <c r="J246" s="40"/>
      <c r="K246" s="52">
        <v>0.01</v>
      </c>
      <c r="L246" s="42"/>
      <c r="M246" s="40"/>
      <c r="N246" s="42"/>
      <c r="O246" s="40"/>
      <c r="P246" s="47">
        <v>3</v>
      </c>
      <c r="HY246" s="28"/>
      <c r="HZ246" s="28"/>
      <c r="IA246" s="28"/>
      <c r="IB246" s="28"/>
      <c r="IC246" s="28"/>
      <c r="ID246" s="28"/>
      <c r="IE246" s="123" t="s">
        <v>108</v>
      </c>
      <c r="IF246" s="123"/>
      <c r="IG246" s="157"/>
      <c r="IH246" s="28"/>
      <c r="II246" s="123"/>
      <c r="IJ246" s="123"/>
      <c r="IK246" s="28"/>
      <c r="IL246" s="123"/>
      <c r="IM246" s="169"/>
      <c r="IN246" s="169"/>
      <c r="IO246" s="169"/>
      <c r="IP246" s="169"/>
      <c r="IQ246" s="169"/>
      <c r="IR246" s="170"/>
      <c r="IS246" s="170"/>
      <c r="IT246" s="170"/>
      <c r="IU246" s="169"/>
      <c r="IV246" s="170"/>
      <c r="IW246" s="170"/>
      <c r="IX246" s="169"/>
    </row>
    <row r="247" spans="1:258" customFormat="1" ht="21.6" x14ac:dyDescent="0.3">
      <c r="A247" s="154"/>
      <c r="B247" s="119" t="s">
        <v>227</v>
      </c>
      <c r="C247" s="299" t="s">
        <v>228</v>
      </c>
      <c r="D247" s="299"/>
      <c r="E247" s="299"/>
      <c r="F247" s="299"/>
      <c r="G247" s="299"/>
      <c r="H247" s="39" t="s">
        <v>111</v>
      </c>
      <c r="I247" s="52">
        <v>0.01</v>
      </c>
      <c r="J247" s="40"/>
      <c r="K247" s="52">
        <v>0.01</v>
      </c>
      <c r="L247" s="50">
        <v>37.32</v>
      </c>
      <c r="M247" s="51">
        <v>1.52</v>
      </c>
      <c r="N247" s="46">
        <v>56.73</v>
      </c>
      <c r="O247" s="40"/>
      <c r="P247" s="43">
        <v>0.56999999999999995</v>
      </c>
      <c r="Q247" s="155"/>
      <c r="R247" s="155"/>
      <c r="HY247" s="28"/>
      <c r="HZ247" s="28"/>
      <c r="IA247" s="28"/>
      <c r="IB247" s="28"/>
      <c r="IC247" s="28"/>
      <c r="ID247" s="28"/>
      <c r="IE247" s="123"/>
      <c r="IF247" s="123" t="s">
        <v>228</v>
      </c>
      <c r="IG247" s="157"/>
      <c r="IH247" s="28"/>
      <c r="II247" s="123"/>
      <c r="IJ247" s="123"/>
      <c r="IK247" s="28"/>
      <c r="IL247" s="123"/>
      <c r="IM247" s="169"/>
      <c r="IN247" s="169"/>
      <c r="IO247" s="169"/>
      <c r="IP247" s="169"/>
      <c r="IQ247" s="169"/>
      <c r="IR247" s="170"/>
      <c r="IS247" s="170"/>
      <c r="IT247" s="170"/>
      <c r="IU247" s="169"/>
      <c r="IV247" s="170"/>
      <c r="IW247" s="170"/>
      <c r="IX247" s="169"/>
    </row>
    <row r="248" spans="1:258" customFormat="1" ht="14.4" x14ac:dyDescent="0.3">
      <c r="A248" s="65"/>
      <c r="B248" s="119" t="s">
        <v>229</v>
      </c>
      <c r="C248" s="299" t="s">
        <v>399</v>
      </c>
      <c r="D248" s="299"/>
      <c r="E248" s="299"/>
      <c r="F248" s="299"/>
      <c r="G248" s="299"/>
      <c r="H248" s="39" t="s">
        <v>58</v>
      </c>
      <c r="I248" s="52">
        <v>0.01</v>
      </c>
      <c r="J248" s="40"/>
      <c r="K248" s="52">
        <v>0.01</v>
      </c>
      <c r="L248" s="42"/>
      <c r="M248" s="40"/>
      <c r="N248" s="69">
        <v>299.77999999999997</v>
      </c>
      <c r="O248" s="40"/>
      <c r="P248" s="47">
        <v>3</v>
      </c>
      <c r="HY248" s="28"/>
      <c r="HZ248" s="28"/>
      <c r="IA248" s="28"/>
      <c r="IB248" s="28"/>
      <c r="IC248" s="28"/>
      <c r="ID248" s="28"/>
      <c r="IE248" s="123"/>
      <c r="IF248" s="123"/>
      <c r="IG248" s="157"/>
      <c r="IH248" s="28"/>
      <c r="II248" s="123"/>
      <c r="IJ248" s="123"/>
      <c r="IK248" s="28"/>
      <c r="IL248" s="123" t="s">
        <v>399</v>
      </c>
      <c r="IM248" s="169"/>
      <c r="IN248" s="169"/>
      <c r="IO248" s="169"/>
      <c r="IP248" s="169"/>
      <c r="IQ248" s="169"/>
      <c r="IR248" s="170"/>
      <c r="IS248" s="170"/>
      <c r="IT248" s="170"/>
      <c r="IU248" s="169"/>
      <c r="IV248" s="170"/>
      <c r="IW248" s="170"/>
      <c r="IX248" s="169"/>
    </row>
    <row r="249" spans="1:258" customFormat="1" ht="14.4" x14ac:dyDescent="0.3">
      <c r="A249" s="153"/>
      <c r="B249" s="119" t="s">
        <v>61</v>
      </c>
      <c r="C249" s="299" t="s">
        <v>62</v>
      </c>
      <c r="D249" s="299"/>
      <c r="E249" s="299"/>
      <c r="F249" s="299"/>
      <c r="G249" s="299"/>
      <c r="H249" s="39"/>
      <c r="I249" s="40"/>
      <c r="J249" s="40"/>
      <c r="K249" s="40"/>
      <c r="L249" s="42"/>
      <c r="M249" s="40"/>
      <c r="N249" s="42"/>
      <c r="O249" s="40"/>
      <c r="P249" s="47">
        <v>272.67</v>
      </c>
      <c r="HY249" s="28"/>
      <c r="HZ249" s="28"/>
      <c r="IA249" s="28"/>
      <c r="IB249" s="28"/>
      <c r="IC249" s="28"/>
      <c r="ID249" s="28"/>
      <c r="IE249" s="123" t="s">
        <v>62</v>
      </c>
      <c r="IF249" s="123"/>
      <c r="IG249" s="157"/>
      <c r="IH249" s="28"/>
      <c r="II249" s="123"/>
      <c r="IJ249" s="123"/>
      <c r="IK249" s="28"/>
      <c r="IL249" s="123"/>
      <c r="IM249" s="169"/>
      <c r="IN249" s="169"/>
      <c r="IO249" s="169"/>
      <c r="IP249" s="169"/>
      <c r="IQ249" s="169"/>
      <c r="IR249" s="170"/>
      <c r="IS249" s="170"/>
      <c r="IT249" s="170"/>
      <c r="IU249" s="169"/>
      <c r="IV249" s="170"/>
      <c r="IW249" s="170"/>
      <c r="IX249" s="169"/>
    </row>
    <row r="250" spans="1:258" customFormat="1" ht="14.4" x14ac:dyDescent="0.3">
      <c r="A250" s="154"/>
      <c r="B250" s="119" t="s">
        <v>114</v>
      </c>
      <c r="C250" s="299" t="s">
        <v>115</v>
      </c>
      <c r="D250" s="299"/>
      <c r="E250" s="299"/>
      <c r="F250" s="299"/>
      <c r="G250" s="299"/>
      <c r="H250" s="39" t="s">
        <v>116</v>
      </c>
      <c r="I250" s="48">
        <v>7.4303999999999997</v>
      </c>
      <c r="J250" s="40"/>
      <c r="K250" s="48">
        <v>7.4303999999999997</v>
      </c>
      <c r="L250" s="44"/>
      <c r="M250" s="45"/>
      <c r="N250" s="46">
        <v>7.55</v>
      </c>
      <c r="O250" s="40"/>
      <c r="P250" s="43">
        <v>56.1</v>
      </c>
      <c r="Q250" s="155"/>
      <c r="R250" s="155"/>
      <c r="HY250" s="28"/>
      <c r="HZ250" s="28"/>
      <c r="IA250" s="28"/>
      <c r="IB250" s="28"/>
      <c r="IC250" s="28"/>
      <c r="ID250" s="28"/>
      <c r="IE250" s="123"/>
      <c r="IF250" s="123" t="s">
        <v>115</v>
      </c>
      <c r="IG250" s="157"/>
      <c r="IH250" s="28"/>
      <c r="II250" s="123"/>
      <c r="IJ250" s="123"/>
      <c r="IK250" s="28"/>
      <c r="IL250" s="123"/>
      <c r="IM250" s="169"/>
      <c r="IN250" s="169"/>
      <c r="IO250" s="169"/>
      <c r="IP250" s="169"/>
      <c r="IQ250" s="169"/>
      <c r="IR250" s="170"/>
      <c r="IS250" s="170"/>
      <c r="IT250" s="170"/>
      <c r="IU250" s="169"/>
      <c r="IV250" s="170"/>
      <c r="IW250" s="170"/>
      <c r="IX250" s="169"/>
    </row>
    <row r="251" spans="1:258" customFormat="1" ht="14.4" x14ac:dyDescent="0.3">
      <c r="A251" s="154"/>
      <c r="B251" s="119" t="s">
        <v>231</v>
      </c>
      <c r="C251" s="299" t="s">
        <v>232</v>
      </c>
      <c r="D251" s="299"/>
      <c r="E251" s="299"/>
      <c r="F251" s="299"/>
      <c r="G251" s="299"/>
      <c r="H251" s="39" t="s">
        <v>233</v>
      </c>
      <c r="I251" s="70">
        <v>0.3</v>
      </c>
      <c r="J251" s="40"/>
      <c r="K251" s="70">
        <v>0.3</v>
      </c>
      <c r="L251" s="50">
        <v>261.08999999999997</v>
      </c>
      <c r="M251" s="51">
        <v>1.22</v>
      </c>
      <c r="N251" s="46">
        <v>318.52999999999997</v>
      </c>
      <c r="O251" s="40"/>
      <c r="P251" s="43">
        <v>95.56</v>
      </c>
      <c r="Q251" s="155"/>
      <c r="R251" s="155"/>
      <c r="HY251" s="28"/>
      <c r="HZ251" s="28"/>
      <c r="IA251" s="28"/>
      <c r="IB251" s="28"/>
      <c r="IC251" s="28"/>
      <c r="ID251" s="28"/>
      <c r="IE251" s="123"/>
      <c r="IF251" s="123" t="s">
        <v>232</v>
      </c>
      <c r="IG251" s="157"/>
      <c r="IH251" s="28"/>
      <c r="II251" s="123"/>
      <c r="IJ251" s="123"/>
      <c r="IK251" s="28"/>
      <c r="IL251" s="123"/>
      <c r="IM251" s="169"/>
      <c r="IN251" s="169"/>
      <c r="IO251" s="169"/>
      <c r="IP251" s="169"/>
      <c r="IQ251" s="169"/>
      <c r="IR251" s="170"/>
      <c r="IS251" s="170"/>
      <c r="IT251" s="170"/>
      <c r="IU251" s="169"/>
      <c r="IV251" s="170"/>
      <c r="IW251" s="170"/>
      <c r="IX251" s="169"/>
    </row>
    <row r="252" spans="1:258" customFormat="1" ht="21.6" x14ac:dyDescent="0.3">
      <c r="A252" s="154"/>
      <c r="B252" s="119" t="s">
        <v>168</v>
      </c>
      <c r="C252" s="299" t="s">
        <v>169</v>
      </c>
      <c r="D252" s="299"/>
      <c r="E252" s="299"/>
      <c r="F252" s="299"/>
      <c r="G252" s="299"/>
      <c r="H252" s="39" t="s">
        <v>76</v>
      </c>
      <c r="I252" s="49">
        <v>1E-3</v>
      </c>
      <c r="J252" s="40"/>
      <c r="K252" s="49">
        <v>1E-3</v>
      </c>
      <c r="L252" s="53">
        <v>99190.96</v>
      </c>
      <c r="M252" s="51">
        <v>1.22</v>
      </c>
      <c r="N252" s="46">
        <v>121012.97</v>
      </c>
      <c r="O252" s="40"/>
      <c r="P252" s="43">
        <v>121.01</v>
      </c>
      <c r="Q252" s="155"/>
      <c r="R252" s="155"/>
      <c r="HY252" s="28"/>
      <c r="HZ252" s="28"/>
      <c r="IA252" s="28"/>
      <c r="IB252" s="28"/>
      <c r="IC252" s="28"/>
      <c r="ID252" s="28"/>
      <c r="IE252" s="123"/>
      <c r="IF252" s="123" t="s">
        <v>169</v>
      </c>
      <c r="IG252" s="157"/>
      <c r="IH252" s="28"/>
      <c r="II252" s="123"/>
      <c r="IJ252" s="123"/>
      <c r="IK252" s="28"/>
      <c r="IL252" s="123"/>
      <c r="IM252" s="169"/>
      <c r="IN252" s="169"/>
      <c r="IO252" s="169"/>
      <c r="IP252" s="169"/>
      <c r="IQ252" s="169"/>
      <c r="IR252" s="170"/>
      <c r="IS252" s="170"/>
      <c r="IT252" s="170"/>
      <c r="IU252" s="169"/>
      <c r="IV252" s="170"/>
      <c r="IW252" s="170"/>
      <c r="IX252" s="169"/>
    </row>
    <row r="253" spans="1:258" customFormat="1" ht="14.4" x14ac:dyDescent="0.3">
      <c r="A253" s="60"/>
      <c r="B253" s="62"/>
      <c r="C253" s="212" t="s">
        <v>77</v>
      </c>
      <c r="D253" s="212"/>
      <c r="E253" s="212"/>
      <c r="F253" s="212"/>
      <c r="G253" s="212"/>
      <c r="H253" s="30"/>
      <c r="I253" s="32"/>
      <c r="J253" s="32"/>
      <c r="K253" s="32"/>
      <c r="L253" s="34"/>
      <c r="M253" s="32"/>
      <c r="N253" s="63"/>
      <c r="O253" s="32"/>
      <c r="P253" s="64">
        <v>6414.64</v>
      </c>
      <c r="Q253" s="155"/>
      <c r="R253" s="155"/>
      <c r="HY253" s="28"/>
      <c r="HZ253" s="28"/>
      <c r="IA253" s="28"/>
      <c r="IB253" s="28"/>
      <c r="IC253" s="28"/>
      <c r="ID253" s="28"/>
      <c r="IE253" s="123"/>
      <c r="IF253" s="123"/>
      <c r="IG253" s="157"/>
      <c r="IH253" s="28" t="s">
        <v>77</v>
      </c>
      <c r="II253" s="123"/>
      <c r="IJ253" s="123"/>
      <c r="IK253" s="28"/>
      <c r="IL253" s="123"/>
      <c r="IM253" s="169"/>
      <c r="IN253" s="169"/>
      <c r="IO253" s="169"/>
      <c r="IP253" s="169"/>
      <c r="IQ253" s="169"/>
      <c r="IR253" s="170"/>
      <c r="IS253" s="170"/>
      <c r="IT253" s="170"/>
      <c r="IU253" s="169"/>
      <c r="IV253" s="170"/>
      <c r="IW253" s="170"/>
      <c r="IX253" s="169"/>
    </row>
    <row r="254" spans="1:258" customFormat="1" ht="14.4" x14ac:dyDescent="0.3">
      <c r="A254" s="65" t="s">
        <v>248</v>
      </c>
      <c r="B254" s="119" t="s">
        <v>79</v>
      </c>
      <c r="C254" s="299" t="s">
        <v>396</v>
      </c>
      <c r="D254" s="299"/>
      <c r="E254" s="299"/>
      <c r="F254" s="299"/>
      <c r="G254" s="299"/>
      <c r="H254" s="39" t="s">
        <v>81</v>
      </c>
      <c r="I254" s="41">
        <v>2</v>
      </c>
      <c r="J254" s="40"/>
      <c r="K254" s="41">
        <v>2</v>
      </c>
      <c r="L254" s="42"/>
      <c r="M254" s="40"/>
      <c r="N254" s="42"/>
      <c r="O254" s="40"/>
      <c r="P254" s="47">
        <v>122.77</v>
      </c>
      <c r="HY254" s="28"/>
      <c r="HZ254" s="28"/>
      <c r="IA254" s="28"/>
      <c r="IB254" s="28"/>
      <c r="IC254" s="28"/>
      <c r="ID254" s="28"/>
      <c r="IE254" s="123"/>
      <c r="IF254" s="123"/>
      <c r="IG254" s="157"/>
      <c r="IH254" s="28"/>
      <c r="II254" s="123" t="s">
        <v>396</v>
      </c>
      <c r="IJ254" s="123"/>
      <c r="IK254" s="28"/>
      <c r="IL254" s="123"/>
      <c r="IM254" s="169"/>
      <c r="IN254" s="169"/>
      <c r="IO254" s="169"/>
      <c r="IP254" s="169"/>
      <c r="IQ254" s="169"/>
      <c r="IR254" s="170"/>
      <c r="IS254" s="170"/>
      <c r="IT254" s="170"/>
      <c r="IU254" s="169"/>
      <c r="IV254" s="170"/>
      <c r="IW254" s="170"/>
      <c r="IX254" s="169"/>
    </row>
    <row r="255" spans="1:258" customFormat="1" ht="14.4" x14ac:dyDescent="0.3">
      <c r="A255" s="65"/>
      <c r="B255" s="119"/>
      <c r="C255" s="299" t="s">
        <v>82</v>
      </c>
      <c r="D255" s="299"/>
      <c r="E255" s="299"/>
      <c r="F255" s="299"/>
      <c r="G255" s="299"/>
      <c r="H255" s="39"/>
      <c r="I255" s="40"/>
      <c r="J255" s="40"/>
      <c r="K255" s="40"/>
      <c r="L255" s="42"/>
      <c r="M255" s="40"/>
      <c r="N255" s="42"/>
      <c r="O255" s="40"/>
      <c r="P255" s="43">
        <v>6141.4</v>
      </c>
      <c r="HY255" s="28"/>
      <c r="HZ255" s="28"/>
      <c r="IA255" s="28"/>
      <c r="IB255" s="28"/>
      <c r="IC255" s="28"/>
      <c r="ID255" s="28"/>
      <c r="IE255" s="123"/>
      <c r="IF255" s="123"/>
      <c r="IG255" s="157"/>
      <c r="IH255" s="28"/>
      <c r="II255" s="123"/>
      <c r="IJ255" s="123" t="s">
        <v>82</v>
      </c>
      <c r="IK255" s="28"/>
      <c r="IL255" s="123"/>
      <c r="IM255" s="169"/>
      <c r="IN255" s="169"/>
      <c r="IO255" s="169"/>
      <c r="IP255" s="169"/>
      <c r="IQ255" s="169"/>
      <c r="IR255" s="170"/>
      <c r="IS255" s="170"/>
      <c r="IT255" s="170"/>
      <c r="IU255" s="169"/>
      <c r="IV255" s="170"/>
      <c r="IW255" s="170"/>
      <c r="IX255" s="169"/>
    </row>
    <row r="256" spans="1:258" customFormat="1" ht="14.4" x14ac:dyDescent="0.3">
      <c r="A256" s="65"/>
      <c r="B256" s="119" t="s">
        <v>235</v>
      </c>
      <c r="C256" s="299" t="s">
        <v>236</v>
      </c>
      <c r="D256" s="299"/>
      <c r="E256" s="299"/>
      <c r="F256" s="299"/>
      <c r="G256" s="299"/>
      <c r="H256" s="39" t="s">
        <v>81</v>
      </c>
      <c r="I256" s="41">
        <v>97</v>
      </c>
      <c r="J256" s="40"/>
      <c r="K256" s="41">
        <v>97</v>
      </c>
      <c r="L256" s="42"/>
      <c r="M256" s="40"/>
      <c r="N256" s="42"/>
      <c r="O256" s="40"/>
      <c r="P256" s="43">
        <v>5957.16</v>
      </c>
      <c r="HY256" s="28"/>
      <c r="HZ256" s="28"/>
      <c r="IA256" s="28"/>
      <c r="IB256" s="28"/>
      <c r="IC256" s="28"/>
      <c r="ID256" s="28"/>
      <c r="IE256" s="123"/>
      <c r="IF256" s="123"/>
      <c r="IG256" s="157"/>
      <c r="IH256" s="28"/>
      <c r="II256" s="123"/>
      <c r="IJ256" s="123" t="s">
        <v>236</v>
      </c>
      <c r="IK256" s="28"/>
      <c r="IL256" s="123"/>
      <c r="IM256" s="169"/>
      <c r="IN256" s="169"/>
      <c r="IO256" s="169"/>
      <c r="IP256" s="169"/>
      <c r="IQ256" s="169"/>
      <c r="IR256" s="170"/>
      <c r="IS256" s="170"/>
      <c r="IT256" s="170"/>
      <c r="IU256" s="169"/>
      <c r="IV256" s="170"/>
      <c r="IW256" s="170"/>
      <c r="IX256" s="169"/>
    </row>
    <row r="257" spans="1:258" customFormat="1" ht="14.4" x14ac:dyDescent="0.3">
      <c r="A257" s="65"/>
      <c r="B257" s="119" t="s">
        <v>237</v>
      </c>
      <c r="C257" s="299" t="s">
        <v>238</v>
      </c>
      <c r="D257" s="299"/>
      <c r="E257" s="299"/>
      <c r="F257" s="299"/>
      <c r="G257" s="299"/>
      <c r="H257" s="39" t="s">
        <v>81</v>
      </c>
      <c r="I257" s="41">
        <v>51</v>
      </c>
      <c r="J257" s="40"/>
      <c r="K257" s="41">
        <v>51</v>
      </c>
      <c r="L257" s="42"/>
      <c r="M257" s="40"/>
      <c r="N257" s="42"/>
      <c r="O257" s="40"/>
      <c r="P257" s="43">
        <v>3132.11</v>
      </c>
      <c r="HY257" s="28"/>
      <c r="HZ257" s="28"/>
      <c r="IA257" s="28"/>
      <c r="IB257" s="28"/>
      <c r="IC257" s="28"/>
      <c r="ID257" s="28"/>
      <c r="IE257" s="123"/>
      <c r="IF257" s="123"/>
      <c r="IG257" s="157"/>
      <c r="IH257" s="28"/>
      <c r="II257" s="123"/>
      <c r="IJ257" s="123" t="s">
        <v>238</v>
      </c>
      <c r="IK257" s="28"/>
      <c r="IL257" s="123"/>
      <c r="IM257" s="169"/>
      <c r="IN257" s="169"/>
      <c r="IO257" s="169"/>
      <c r="IP257" s="169"/>
      <c r="IQ257" s="169"/>
      <c r="IR257" s="170"/>
      <c r="IS257" s="170"/>
      <c r="IT257" s="170"/>
      <c r="IU257" s="169"/>
      <c r="IV257" s="170"/>
      <c r="IW257" s="170"/>
      <c r="IX257" s="169"/>
    </row>
    <row r="258" spans="1:258" customFormat="1" ht="14.4" x14ac:dyDescent="0.3">
      <c r="A258" s="66"/>
      <c r="B258" s="120"/>
      <c r="C258" s="212" t="s">
        <v>87</v>
      </c>
      <c r="D258" s="212"/>
      <c r="E258" s="212"/>
      <c r="F258" s="212"/>
      <c r="G258" s="212"/>
      <c r="H258" s="30"/>
      <c r="I258" s="32"/>
      <c r="J258" s="32"/>
      <c r="K258" s="32"/>
      <c r="L258" s="34"/>
      <c r="M258" s="32"/>
      <c r="N258" s="63">
        <v>15626.68</v>
      </c>
      <c r="O258" s="32"/>
      <c r="P258" s="64">
        <v>15626.68</v>
      </c>
      <c r="HY258" s="28"/>
      <c r="HZ258" s="28"/>
      <c r="IA258" s="28"/>
      <c r="IB258" s="28"/>
      <c r="IC258" s="28"/>
      <c r="ID258" s="28"/>
      <c r="IE258" s="123"/>
      <c r="IF258" s="123"/>
      <c r="IG258" s="157"/>
      <c r="IH258" s="28"/>
      <c r="II258" s="123"/>
      <c r="IJ258" s="123"/>
      <c r="IK258" s="28" t="s">
        <v>87</v>
      </c>
      <c r="IL258" s="123"/>
      <c r="IM258" s="169"/>
      <c r="IN258" s="169"/>
      <c r="IO258" s="169"/>
      <c r="IP258" s="169"/>
      <c r="IQ258" s="169"/>
      <c r="IR258" s="170"/>
      <c r="IS258" s="170"/>
      <c r="IT258" s="170"/>
      <c r="IU258" s="169"/>
      <c r="IV258" s="170"/>
      <c r="IW258" s="170"/>
      <c r="IX258" s="169"/>
    </row>
    <row r="259" spans="1:258" customFormat="1" ht="0.75" customHeight="1" x14ac:dyDescent="0.3">
      <c r="A259" s="158"/>
      <c r="B259" s="159"/>
      <c r="C259" s="159"/>
      <c r="D259" s="159"/>
      <c r="E259" s="159"/>
      <c r="F259" s="159"/>
      <c r="G259" s="159"/>
      <c r="H259" s="160"/>
      <c r="I259" s="161"/>
      <c r="J259" s="161"/>
      <c r="K259" s="161"/>
      <c r="L259" s="162"/>
      <c r="M259" s="161"/>
      <c r="N259" s="162"/>
      <c r="O259" s="161"/>
      <c r="P259" s="163"/>
      <c r="HY259" s="28"/>
      <c r="HZ259" s="28"/>
      <c r="IA259" s="28"/>
      <c r="IB259" s="28"/>
      <c r="IC259" s="28"/>
      <c r="ID259" s="28"/>
      <c r="IE259" s="123"/>
      <c r="IF259" s="123"/>
      <c r="IG259" s="157"/>
      <c r="IH259" s="28"/>
      <c r="II259" s="123"/>
      <c r="IJ259" s="123"/>
      <c r="IK259" s="28"/>
      <c r="IL259" s="123"/>
      <c r="IM259" s="169"/>
      <c r="IN259" s="169"/>
      <c r="IO259" s="169"/>
      <c r="IP259" s="169"/>
      <c r="IQ259" s="169"/>
      <c r="IR259" s="170"/>
      <c r="IS259" s="170"/>
      <c r="IT259" s="170"/>
      <c r="IU259" s="169"/>
      <c r="IV259" s="170"/>
      <c r="IW259" s="170"/>
      <c r="IX259" s="169"/>
    </row>
    <row r="260" spans="1:258" customFormat="1" ht="14.4" x14ac:dyDescent="0.3">
      <c r="A260" s="29" t="s">
        <v>249</v>
      </c>
      <c r="B260" s="121" t="s">
        <v>89</v>
      </c>
      <c r="C260" s="298" t="s">
        <v>250</v>
      </c>
      <c r="D260" s="298"/>
      <c r="E260" s="298"/>
      <c r="F260" s="298"/>
      <c r="G260" s="298"/>
      <c r="H260" s="30" t="s">
        <v>151</v>
      </c>
      <c r="I260" s="32">
        <v>100</v>
      </c>
      <c r="J260" s="33">
        <v>1</v>
      </c>
      <c r="K260" s="33">
        <v>100</v>
      </c>
      <c r="L260" s="34"/>
      <c r="M260" s="32"/>
      <c r="N260" s="171">
        <v>318</v>
      </c>
      <c r="O260" s="32"/>
      <c r="P260" s="64">
        <v>31800</v>
      </c>
      <c r="HY260" s="28"/>
      <c r="HZ260" s="28" t="s">
        <v>250</v>
      </c>
      <c r="IA260" s="28" t="s">
        <v>5</v>
      </c>
      <c r="IB260" s="28" t="s">
        <v>5</v>
      </c>
      <c r="IC260" s="28" t="s">
        <v>5</v>
      </c>
      <c r="ID260" s="28" t="s">
        <v>5</v>
      </c>
      <c r="IE260" s="123"/>
      <c r="IF260" s="123"/>
      <c r="IG260" s="157"/>
      <c r="IH260" s="28"/>
      <c r="II260" s="123"/>
      <c r="IJ260" s="123"/>
      <c r="IK260" s="28"/>
      <c r="IL260" s="123"/>
      <c r="IM260" s="169"/>
      <c r="IN260" s="169"/>
      <c r="IO260" s="169"/>
      <c r="IP260" s="169"/>
      <c r="IQ260" s="169"/>
      <c r="IR260" s="170"/>
      <c r="IS260" s="170"/>
      <c r="IT260" s="170"/>
      <c r="IU260" s="169"/>
      <c r="IV260" s="170"/>
      <c r="IW260" s="170"/>
      <c r="IX260" s="169"/>
    </row>
    <row r="261" spans="1:258" customFormat="1" ht="14.4" x14ac:dyDescent="0.3">
      <c r="A261" s="66"/>
      <c r="B261" s="120"/>
      <c r="C261" s="212" t="s">
        <v>87</v>
      </c>
      <c r="D261" s="212"/>
      <c r="E261" s="212"/>
      <c r="F261" s="212"/>
      <c r="G261" s="212"/>
      <c r="H261" s="30"/>
      <c r="I261" s="32"/>
      <c r="J261" s="32"/>
      <c r="K261" s="32"/>
      <c r="L261" s="34"/>
      <c r="M261" s="32"/>
      <c r="N261" s="34"/>
      <c r="O261" s="32"/>
      <c r="P261" s="64">
        <v>31800</v>
      </c>
      <c r="HY261" s="28"/>
      <c r="HZ261" s="28"/>
      <c r="IA261" s="28"/>
      <c r="IB261" s="28"/>
      <c r="IC261" s="28"/>
      <c r="ID261" s="28"/>
      <c r="IE261" s="123"/>
      <c r="IF261" s="123"/>
      <c r="IG261" s="157"/>
      <c r="IH261" s="28"/>
      <c r="II261" s="123"/>
      <c r="IJ261" s="123"/>
      <c r="IK261" s="28" t="s">
        <v>87</v>
      </c>
      <c r="IL261" s="123"/>
      <c r="IM261" s="169"/>
      <c r="IN261" s="169"/>
      <c r="IO261" s="169"/>
      <c r="IP261" s="169"/>
      <c r="IQ261" s="169"/>
      <c r="IR261" s="170"/>
      <c r="IS261" s="170"/>
      <c r="IT261" s="170"/>
      <c r="IU261" s="169"/>
      <c r="IV261" s="170"/>
      <c r="IW261" s="170"/>
      <c r="IX261" s="169"/>
    </row>
    <row r="262" spans="1:258" customFormat="1" ht="0.75" customHeight="1" x14ac:dyDescent="0.3">
      <c r="A262" s="158"/>
      <c r="B262" s="159"/>
      <c r="C262" s="159"/>
      <c r="D262" s="159"/>
      <c r="E262" s="159"/>
      <c r="F262" s="159"/>
      <c r="G262" s="159"/>
      <c r="H262" s="160"/>
      <c r="I262" s="161"/>
      <c r="J262" s="161"/>
      <c r="K262" s="161"/>
      <c r="L262" s="162"/>
      <c r="M262" s="161"/>
      <c r="N262" s="162"/>
      <c r="O262" s="161"/>
      <c r="P262" s="163"/>
      <c r="HY262" s="28"/>
      <c r="HZ262" s="28"/>
      <c r="IA262" s="28"/>
      <c r="IB262" s="28"/>
      <c r="IC262" s="28"/>
      <c r="ID262" s="28"/>
      <c r="IE262" s="123"/>
      <c r="IF262" s="123"/>
      <c r="IG262" s="157"/>
      <c r="IH262" s="28"/>
      <c r="II262" s="123"/>
      <c r="IJ262" s="123"/>
      <c r="IK262" s="28"/>
      <c r="IL262" s="123"/>
      <c r="IM262" s="169"/>
      <c r="IN262" s="169"/>
      <c r="IO262" s="169"/>
      <c r="IP262" s="169"/>
      <c r="IQ262" s="169"/>
      <c r="IR262" s="170"/>
      <c r="IS262" s="170"/>
      <c r="IT262" s="170"/>
      <c r="IU262" s="169"/>
      <c r="IV262" s="170"/>
      <c r="IW262" s="170"/>
      <c r="IX262" s="169"/>
    </row>
    <row r="263" spans="1:258" customFormat="1" ht="14.4" x14ac:dyDescent="0.3">
      <c r="A263" s="29" t="s">
        <v>251</v>
      </c>
      <c r="B263" s="121" t="s">
        <v>252</v>
      </c>
      <c r="C263" s="298" t="s">
        <v>253</v>
      </c>
      <c r="D263" s="298"/>
      <c r="E263" s="298"/>
      <c r="F263" s="298"/>
      <c r="G263" s="298"/>
      <c r="H263" s="30" t="s">
        <v>224</v>
      </c>
      <c r="I263" s="32">
        <v>2</v>
      </c>
      <c r="J263" s="33">
        <v>1</v>
      </c>
      <c r="K263" s="33">
        <v>2</v>
      </c>
      <c r="L263" s="34"/>
      <c r="M263" s="32"/>
      <c r="N263" s="152"/>
      <c r="O263" s="32"/>
      <c r="P263" s="35"/>
      <c r="HY263" s="28"/>
      <c r="HZ263" s="28" t="s">
        <v>253</v>
      </c>
      <c r="IA263" s="28" t="s">
        <v>5</v>
      </c>
      <c r="IB263" s="28" t="s">
        <v>5</v>
      </c>
      <c r="IC263" s="28" t="s">
        <v>5</v>
      </c>
      <c r="ID263" s="28" t="s">
        <v>5</v>
      </c>
      <c r="IE263" s="123"/>
      <c r="IF263" s="123"/>
      <c r="IG263" s="157"/>
      <c r="IH263" s="28"/>
      <c r="II263" s="123"/>
      <c r="IJ263" s="123"/>
      <c r="IK263" s="28"/>
      <c r="IL263" s="123"/>
      <c r="IM263" s="169"/>
      <c r="IN263" s="169"/>
      <c r="IO263" s="169"/>
      <c r="IP263" s="169"/>
      <c r="IQ263" s="169"/>
      <c r="IR263" s="170"/>
      <c r="IS263" s="170"/>
      <c r="IT263" s="170"/>
      <c r="IU263" s="169"/>
      <c r="IV263" s="170"/>
      <c r="IW263" s="170"/>
      <c r="IX263" s="169"/>
    </row>
    <row r="264" spans="1:258" customFormat="1" ht="14.4" x14ac:dyDescent="0.3">
      <c r="A264" s="153"/>
      <c r="B264" s="119" t="s">
        <v>26</v>
      </c>
      <c r="C264" s="299" t="s">
        <v>57</v>
      </c>
      <c r="D264" s="299"/>
      <c r="E264" s="299"/>
      <c r="F264" s="299"/>
      <c r="G264" s="299"/>
      <c r="H264" s="39" t="s">
        <v>58</v>
      </c>
      <c r="I264" s="40"/>
      <c r="J264" s="40"/>
      <c r="K264" s="52">
        <v>5.64</v>
      </c>
      <c r="L264" s="42"/>
      <c r="M264" s="40"/>
      <c r="N264" s="42"/>
      <c r="O264" s="40"/>
      <c r="P264" s="43">
        <v>1861.31</v>
      </c>
      <c r="HY264" s="28"/>
      <c r="HZ264" s="28"/>
      <c r="IA264" s="28"/>
      <c r="IB264" s="28"/>
      <c r="IC264" s="28"/>
      <c r="ID264" s="28"/>
      <c r="IE264" s="123" t="s">
        <v>57</v>
      </c>
      <c r="IF264" s="123"/>
      <c r="IG264" s="157"/>
      <c r="IH264" s="28"/>
      <c r="II264" s="123"/>
      <c r="IJ264" s="123"/>
      <c r="IK264" s="28"/>
      <c r="IL264" s="123"/>
      <c r="IM264" s="169"/>
      <c r="IN264" s="169"/>
      <c r="IO264" s="169"/>
      <c r="IP264" s="169"/>
      <c r="IQ264" s="169"/>
      <c r="IR264" s="170"/>
      <c r="IS264" s="170"/>
      <c r="IT264" s="170"/>
      <c r="IU264" s="169"/>
      <c r="IV264" s="170"/>
      <c r="IW264" s="170"/>
      <c r="IX264" s="169"/>
    </row>
    <row r="265" spans="1:258" customFormat="1" ht="14.4" x14ac:dyDescent="0.3">
      <c r="A265" s="154"/>
      <c r="B265" s="119" t="s">
        <v>212</v>
      </c>
      <c r="C265" s="299" t="s">
        <v>213</v>
      </c>
      <c r="D265" s="299"/>
      <c r="E265" s="299"/>
      <c r="F265" s="299"/>
      <c r="G265" s="299"/>
      <c r="H265" s="39" t="s">
        <v>58</v>
      </c>
      <c r="I265" s="52">
        <v>2.82</v>
      </c>
      <c r="J265" s="40"/>
      <c r="K265" s="52">
        <v>5.64</v>
      </c>
      <c r="L265" s="44"/>
      <c r="M265" s="45"/>
      <c r="N265" s="46">
        <v>330.02</v>
      </c>
      <c r="O265" s="40"/>
      <c r="P265" s="43">
        <v>1861.31</v>
      </c>
      <c r="Q265" s="155"/>
      <c r="R265" s="155"/>
      <c r="HY265" s="28"/>
      <c r="HZ265" s="28"/>
      <c r="IA265" s="28"/>
      <c r="IB265" s="28"/>
      <c r="IC265" s="28"/>
      <c r="ID265" s="28"/>
      <c r="IE265" s="123"/>
      <c r="IF265" s="123" t="s">
        <v>213</v>
      </c>
      <c r="IG265" s="157"/>
      <c r="IH265" s="28"/>
      <c r="II265" s="123"/>
      <c r="IJ265" s="123"/>
      <c r="IK265" s="28"/>
      <c r="IL265" s="123"/>
      <c r="IM265" s="169"/>
      <c r="IN265" s="169"/>
      <c r="IO265" s="169"/>
      <c r="IP265" s="169"/>
      <c r="IQ265" s="169"/>
      <c r="IR265" s="170"/>
      <c r="IS265" s="170"/>
      <c r="IT265" s="170"/>
      <c r="IU265" s="169"/>
      <c r="IV265" s="170"/>
      <c r="IW265" s="170"/>
      <c r="IX265" s="169"/>
    </row>
    <row r="266" spans="1:258" customFormat="1" ht="14.4" x14ac:dyDescent="0.3">
      <c r="A266" s="153"/>
      <c r="B266" s="119" t="s">
        <v>88</v>
      </c>
      <c r="C266" s="299" t="s">
        <v>107</v>
      </c>
      <c r="D266" s="299"/>
      <c r="E266" s="299"/>
      <c r="F266" s="299"/>
      <c r="G266" s="299"/>
      <c r="H266" s="39"/>
      <c r="I266" s="40"/>
      <c r="J266" s="40"/>
      <c r="K266" s="40"/>
      <c r="L266" s="42"/>
      <c r="M266" s="40"/>
      <c r="N266" s="42"/>
      <c r="O266" s="40"/>
      <c r="P266" s="47">
        <v>44.65</v>
      </c>
      <c r="HY266" s="28"/>
      <c r="HZ266" s="28"/>
      <c r="IA266" s="28"/>
      <c r="IB266" s="28"/>
      <c r="IC266" s="28"/>
      <c r="ID266" s="28"/>
      <c r="IE266" s="123" t="s">
        <v>107</v>
      </c>
      <c r="IF266" s="123"/>
      <c r="IG266" s="157"/>
      <c r="IH266" s="28"/>
      <c r="II266" s="123"/>
      <c r="IJ266" s="123"/>
      <c r="IK266" s="28"/>
      <c r="IL266" s="123"/>
      <c r="IM266" s="169"/>
      <c r="IN266" s="169"/>
      <c r="IO266" s="169"/>
      <c r="IP266" s="169"/>
      <c r="IQ266" s="169"/>
      <c r="IR266" s="170"/>
      <c r="IS266" s="170"/>
      <c r="IT266" s="170"/>
      <c r="IU266" s="169"/>
      <c r="IV266" s="170"/>
      <c r="IW266" s="170"/>
      <c r="IX266" s="169"/>
    </row>
    <row r="267" spans="1:258" customFormat="1" ht="14.4" x14ac:dyDescent="0.3">
      <c r="A267" s="153"/>
      <c r="B267" s="119"/>
      <c r="C267" s="299" t="s">
        <v>108</v>
      </c>
      <c r="D267" s="299"/>
      <c r="E267" s="299"/>
      <c r="F267" s="299"/>
      <c r="G267" s="299"/>
      <c r="H267" s="39" t="s">
        <v>58</v>
      </c>
      <c r="I267" s="40"/>
      <c r="J267" s="40"/>
      <c r="K267" s="52">
        <v>0.04</v>
      </c>
      <c r="L267" s="42"/>
      <c r="M267" s="40"/>
      <c r="N267" s="42"/>
      <c r="O267" s="40"/>
      <c r="P267" s="47">
        <v>15.82</v>
      </c>
      <c r="HY267" s="28"/>
      <c r="HZ267" s="28"/>
      <c r="IA267" s="28"/>
      <c r="IB267" s="28"/>
      <c r="IC267" s="28"/>
      <c r="ID267" s="28"/>
      <c r="IE267" s="123" t="s">
        <v>108</v>
      </c>
      <c r="IF267" s="123"/>
      <c r="IG267" s="157"/>
      <c r="IH267" s="28"/>
      <c r="II267" s="123"/>
      <c r="IJ267" s="123"/>
      <c r="IK267" s="28"/>
      <c r="IL267" s="123"/>
      <c r="IM267" s="169"/>
      <c r="IN267" s="169"/>
      <c r="IO267" s="169"/>
      <c r="IP267" s="169"/>
      <c r="IQ267" s="169"/>
      <c r="IR267" s="170"/>
      <c r="IS267" s="170"/>
      <c r="IT267" s="170"/>
      <c r="IU267" s="169"/>
      <c r="IV267" s="170"/>
      <c r="IW267" s="170"/>
      <c r="IX267" s="169"/>
    </row>
    <row r="268" spans="1:258" customFormat="1" ht="14.4" x14ac:dyDescent="0.3">
      <c r="A268" s="154"/>
      <c r="B268" s="119" t="s">
        <v>254</v>
      </c>
      <c r="C268" s="299" t="s">
        <v>255</v>
      </c>
      <c r="D268" s="299"/>
      <c r="E268" s="299"/>
      <c r="F268" s="299"/>
      <c r="G268" s="299"/>
      <c r="H268" s="39" t="s">
        <v>111</v>
      </c>
      <c r="I268" s="52">
        <v>0.01</v>
      </c>
      <c r="J268" s="40"/>
      <c r="K268" s="52">
        <v>0.02</v>
      </c>
      <c r="L268" s="44"/>
      <c r="M268" s="45"/>
      <c r="N268" s="46">
        <v>1625.46</v>
      </c>
      <c r="O268" s="40"/>
      <c r="P268" s="43">
        <v>32.51</v>
      </c>
      <c r="Q268" s="155"/>
      <c r="R268" s="155"/>
      <c r="HY268" s="28"/>
      <c r="HZ268" s="28"/>
      <c r="IA268" s="28"/>
      <c r="IB268" s="28"/>
      <c r="IC268" s="28"/>
      <c r="ID268" s="28"/>
      <c r="IE268" s="123"/>
      <c r="IF268" s="123" t="s">
        <v>255</v>
      </c>
      <c r="IG268" s="157"/>
      <c r="IH268" s="28"/>
      <c r="II268" s="123"/>
      <c r="IJ268" s="123"/>
      <c r="IK268" s="28"/>
      <c r="IL268" s="123"/>
      <c r="IM268" s="169"/>
      <c r="IN268" s="169"/>
      <c r="IO268" s="169"/>
      <c r="IP268" s="169"/>
      <c r="IQ268" s="169"/>
      <c r="IR268" s="170"/>
      <c r="IS268" s="170"/>
      <c r="IT268" s="170"/>
      <c r="IU268" s="169"/>
      <c r="IV268" s="170"/>
      <c r="IW268" s="170"/>
      <c r="IX268" s="169"/>
    </row>
    <row r="269" spans="1:258" customFormat="1" ht="14.4" x14ac:dyDescent="0.3">
      <c r="A269" s="65"/>
      <c r="B269" s="119" t="s">
        <v>256</v>
      </c>
      <c r="C269" s="299" t="s">
        <v>400</v>
      </c>
      <c r="D269" s="299"/>
      <c r="E269" s="299"/>
      <c r="F269" s="299"/>
      <c r="G269" s="299"/>
      <c r="H269" s="39" t="s">
        <v>58</v>
      </c>
      <c r="I269" s="52">
        <v>0.01</v>
      </c>
      <c r="J269" s="40"/>
      <c r="K269" s="52">
        <v>0.02</v>
      </c>
      <c r="L269" s="42"/>
      <c r="M269" s="40"/>
      <c r="N269" s="69">
        <v>453.46</v>
      </c>
      <c r="O269" s="40"/>
      <c r="P269" s="47">
        <v>9.07</v>
      </c>
      <c r="HY269" s="28"/>
      <c r="HZ269" s="28"/>
      <c r="IA269" s="28"/>
      <c r="IB269" s="28"/>
      <c r="IC269" s="28"/>
      <c r="ID269" s="28"/>
      <c r="IE269" s="123"/>
      <c r="IF269" s="123"/>
      <c r="IG269" s="157"/>
      <c r="IH269" s="28"/>
      <c r="II269" s="123"/>
      <c r="IJ269" s="123"/>
      <c r="IK269" s="28"/>
      <c r="IL269" s="123" t="s">
        <v>400</v>
      </c>
      <c r="IM269" s="169"/>
      <c r="IN269" s="169"/>
      <c r="IO269" s="169"/>
      <c r="IP269" s="169"/>
      <c r="IQ269" s="169"/>
      <c r="IR269" s="170"/>
      <c r="IS269" s="170"/>
      <c r="IT269" s="170"/>
      <c r="IU269" s="169"/>
      <c r="IV269" s="170"/>
      <c r="IW269" s="170"/>
      <c r="IX269" s="169"/>
    </row>
    <row r="270" spans="1:258" customFormat="1" ht="14.4" x14ac:dyDescent="0.3">
      <c r="A270" s="154"/>
      <c r="B270" s="119" t="s">
        <v>109</v>
      </c>
      <c r="C270" s="299" t="s">
        <v>110</v>
      </c>
      <c r="D270" s="299"/>
      <c r="E270" s="299"/>
      <c r="F270" s="299"/>
      <c r="G270" s="299"/>
      <c r="H270" s="39" t="s">
        <v>111</v>
      </c>
      <c r="I270" s="52">
        <v>0.01</v>
      </c>
      <c r="J270" s="40"/>
      <c r="K270" s="52">
        <v>0.02</v>
      </c>
      <c r="L270" s="50">
        <v>477.92</v>
      </c>
      <c r="M270" s="51">
        <v>1.27</v>
      </c>
      <c r="N270" s="46">
        <v>606.96</v>
      </c>
      <c r="O270" s="40"/>
      <c r="P270" s="43">
        <v>12.14</v>
      </c>
      <c r="Q270" s="155"/>
      <c r="R270" s="155"/>
      <c r="HY270" s="28"/>
      <c r="HZ270" s="28"/>
      <c r="IA270" s="28"/>
      <c r="IB270" s="28"/>
      <c r="IC270" s="28"/>
      <c r="ID270" s="28"/>
      <c r="IE270" s="123"/>
      <c r="IF270" s="123" t="s">
        <v>110</v>
      </c>
      <c r="IG270" s="157"/>
      <c r="IH270" s="28"/>
      <c r="II270" s="123"/>
      <c r="IJ270" s="123"/>
      <c r="IK270" s="28"/>
      <c r="IL270" s="123"/>
      <c r="IM270" s="169"/>
      <c r="IN270" s="169"/>
      <c r="IO270" s="169"/>
      <c r="IP270" s="169"/>
      <c r="IQ270" s="169"/>
      <c r="IR270" s="170"/>
      <c r="IS270" s="170"/>
      <c r="IT270" s="170"/>
      <c r="IU270" s="169"/>
      <c r="IV270" s="170"/>
      <c r="IW270" s="170"/>
      <c r="IX270" s="169"/>
    </row>
    <row r="271" spans="1:258" customFormat="1" ht="14.4" x14ac:dyDescent="0.3">
      <c r="A271" s="65"/>
      <c r="B271" s="119" t="s">
        <v>112</v>
      </c>
      <c r="C271" s="299" t="s">
        <v>397</v>
      </c>
      <c r="D271" s="299"/>
      <c r="E271" s="299"/>
      <c r="F271" s="299"/>
      <c r="G271" s="299"/>
      <c r="H271" s="39" t="s">
        <v>58</v>
      </c>
      <c r="I271" s="52">
        <v>0.01</v>
      </c>
      <c r="J271" s="40"/>
      <c r="K271" s="52">
        <v>0.02</v>
      </c>
      <c r="L271" s="42"/>
      <c r="M271" s="40"/>
      <c r="N271" s="69">
        <v>337.57</v>
      </c>
      <c r="O271" s="40"/>
      <c r="P271" s="47">
        <v>6.75</v>
      </c>
      <c r="HY271" s="28"/>
      <c r="HZ271" s="28"/>
      <c r="IA271" s="28"/>
      <c r="IB271" s="28"/>
      <c r="IC271" s="28"/>
      <c r="ID271" s="28"/>
      <c r="IE271" s="123"/>
      <c r="IF271" s="123"/>
      <c r="IG271" s="157"/>
      <c r="IH271" s="28"/>
      <c r="II271" s="123"/>
      <c r="IJ271" s="123"/>
      <c r="IK271" s="28"/>
      <c r="IL271" s="123" t="s">
        <v>397</v>
      </c>
      <c r="IM271" s="169"/>
      <c r="IN271" s="169"/>
      <c r="IO271" s="169"/>
      <c r="IP271" s="169"/>
      <c r="IQ271" s="169"/>
      <c r="IR271" s="170"/>
      <c r="IS271" s="170"/>
      <c r="IT271" s="170"/>
      <c r="IU271" s="169"/>
      <c r="IV271" s="170"/>
      <c r="IW271" s="170"/>
      <c r="IX271" s="169"/>
    </row>
    <row r="272" spans="1:258" customFormat="1" ht="14.4" x14ac:dyDescent="0.3">
      <c r="A272" s="153"/>
      <c r="B272" s="119" t="s">
        <v>61</v>
      </c>
      <c r="C272" s="299" t="s">
        <v>62</v>
      </c>
      <c r="D272" s="299"/>
      <c r="E272" s="299"/>
      <c r="F272" s="299"/>
      <c r="G272" s="299"/>
      <c r="H272" s="39"/>
      <c r="I272" s="40"/>
      <c r="J272" s="40"/>
      <c r="K272" s="40"/>
      <c r="L272" s="42"/>
      <c r="M272" s="40"/>
      <c r="N272" s="42"/>
      <c r="O272" s="40"/>
      <c r="P272" s="47">
        <v>223.85</v>
      </c>
      <c r="HY272" s="28"/>
      <c r="HZ272" s="28"/>
      <c r="IA272" s="28"/>
      <c r="IB272" s="28"/>
      <c r="IC272" s="28"/>
      <c r="ID272" s="28"/>
      <c r="IE272" s="123" t="s">
        <v>62</v>
      </c>
      <c r="IF272" s="123"/>
      <c r="IG272" s="157"/>
      <c r="IH272" s="28"/>
      <c r="II272" s="123"/>
      <c r="IJ272" s="123"/>
      <c r="IK272" s="28"/>
      <c r="IL272" s="123"/>
      <c r="IM272" s="169"/>
      <c r="IN272" s="169"/>
      <c r="IO272" s="169"/>
      <c r="IP272" s="169"/>
      <c r="IQ272" s="169"/>
      <c r="IR272" s="170"/>
      <c r="IS272" s="170"/>
      <c r="IT272" s="170"/>
      <c r="IU272" s="169"/>
      <c r="IV272" s="170"/>
      <c r="IW272" s="170"/>
      <c r="IX272" s="169"/>
    </row>
    <row r="273" spans="1:258" customFormat="1" ht="31.8" x14ac:dyDescent="0.3">
      <c r="A273" s="154"/>
      <c r="B273" s="119" t="s">
        <v>258</v>
      </c>
      <c r="C273" s="299" t="s">
        <v>259</v>
      </c>
      <c r="D273" s="299"/>
      <c r="E273" s="299"/>
      <c r="F273" s="299"/>
      <c r="G273" s="299"/>
      <c r="H273" s="39" t="s">
        <v>151</v>
      </c>
      <c r="I273" s="52">
        <v>13.33</v>
      </c>
      <c r="J273" s="40"/>
      <c r="K273" s="52">
        <v>26.66</v>
      </c>
      <c r="L273" s="50">
        <v>5.87</v>
      </c>
      <c r="M273" s="51">
        <v>0.95</v>
      </c>
      <c r="N273" s="46">
        <v>5.58</v>
      </c>
      <c r="O273" s="40"/>
      <c r="P273" s="43">
        <v>148.76</v>
      </c>
      <c r="Q273" s="155"/>
      <c r="R273" s="155"/>
      <c r="HY273" s="28"/>
      <c r="HZ273" s="28"/>
      <c r="IA273" s="28"/>
      <c r="IB273" s="28"/>
      <c r="IC273" s="28"/>
      <c r="ID273" s="28"/>
      <c r="IE273" s="123"/>
      <c r="IF273" s="123" t="s">
        <v>259</v>
      </c>
      <c r="IG273" s="157"/>
      <c r="IH273" s="28"/>
      <c r="II273" s="123"/>
      <c r="IJ273" s="123"/>
      <c r="IK273" s="28"/>
      <c r="IL273" s="123"/>
      <c r="IM273" s="169"/>
      <c r="IN273" s="169"/>
      <c r="IO273" s="169"/>
      <c r="IP273" s="169"/>
      <c r="IQ273" s="169"/>
      <c r="IR273" s="170"/>
      <c r="IS273" s="170"/>
      <c r="IT273" s="170"/>
      <c r="IU273" s="169"/>
      <c r="IV273" s="170"/>
      <c r="IW273" s="170"/>
      <c r="IX273" s="169"/>
    </row>
    <row r="274" spans="1:258" customFormat="1" ht="21.6" x14ac:dyDescent="0.3">
      <c r="A274" s="154"/>
      <c r="B274" s="119" t="s">
        <v>260</v>
      </c>
      <c r="C274" s="299" t="s">
        <v>261</v>
      </c>
      <c r="D274" s="299"/>
      <c r="E274" s="299"/>
      <c r="F274" s="299"/>
      <c r="G274" s="299"/>
      <c r="H274" s="39" t="s">
        <v>262</v>
      </c>
      <c r="I274" s="70">
        <v>0.5</v>
      </c>
      <c r="J274" s="40"/>
      <c r="K274" s="41">
        <v>1</v>
      </c>
      <c r="L274" s="50">
        <v>37.71</v>
      </c>
      <c r="M274" s="51">
        <v>1.68</v>
      </c>
      <c r="N274" s="46">
        <v>63.35</v>
      </c>
      <c r="O274" s="40"/>
      <c r="P274" s="43">
        <v>63.35</v>
      </c>
      <c r="Q274" s="155"/>
      <c r="R274" s="155"/>
      <c r="HY274" s="28"/>
      <c r="HZ274" s="28"/>
      <c r="IA274" s="28"/>
      <c r="IB274" s="28"/>
      <c r="IC274" s="28"/>
      <c r="ID274" s="28"/>
      <c r="IE274" s="123"/>
      <c r="IF274" s="123" t="s">
        <v>261</v>
      </c>
      <c r="IG274" s="157"/>
      <c r="IH274" s="28"/>
      <c r="II274" s="123"/>
      <c r="IJ274" s="123"/>
      <c r="IK274" s="28"/>
      <c r="IL274" s="123"/>
      <c r="IM274" s="169"/>
      <c r="IN274" s="169"/>
      <c r="IO274" s="169"/>
      <c r="IP274" s="169"/>
      <c r="IQ274" s="169"/>
      <c r="IR274" s="170"/>
      <c r="IS274" s="170"/>
      <c r="IT274" s="170"/>
      <c r="IU274" s="169"/>
      <c r="IV274" s="170"/>
      <c r="IW274" s="170"/>
      <c r="IX274" s="169"/>
    </row>
    <row r="275" spans="1:258" customFormat="1" ht="14.4" x14ac:dyDescent="0.3">
      <c r="A275" s="154"/>
      <c r="B275" s="119" t="s">
        <v>263</v>
      </c>
      <c r="C275" s="299" t="s">
        <v>264</v>
      </c>
      <c r="D275" s="299"/>
      <c r="E275" s="299"/>
      <c r="F275" s="299"/>
      <c r="G275" s="299"/>
      <c r="H275" s="39" t="s">
        <v>65</v>
      </c>
      <c r="I275" s="52">
        <v>0.05</v>
      </c>
      <c r="J275" s="40"/>
      <c r="K275" s="70">
        <v>0.1</v>
      </c>
      <c r="L275" s="50">
        <v>79.88</v>
      </c>
      <c r="M275" s="51">
        <v>1.47</v>
      </c>
      <c r="N275" s="46">
        <v>117.42</v>
      </c>
      <c r="O275" s="40"/>
      <c r="P275" s="43">
        <v>11.74</v>
      </c>
      <c r="Q275" s="155"/>
      <c r="R275" s="155"/>
      <c r="HY275" s="28"/>
      <c r="HZ275" s="28"/>
      <c r="IA275" s="28"/>
      <c r="IB275" s="28"/>
      <c r="IC275" s="28"/>
      <c r="ID275" s="28"/>
      <c r="IE275" s="123"/>
      <c r="IF275" s="123" t="s">
        <v>264</v>
      </c>
      <c r="IG275" s="157"/>
      <c r="IH275" s="28"/>
      <c r="II275" s="123"/>
      <c r="IJ275" s="123"/>
      <c r="IK275" s="28"/>
      <c r="IL275" s="123"/>
      <c r="IM275" s="169"/>
      <c r="IN275" s="169"/>
      <c r="IO275" s="169"/>
      <c r="IP275" s="169"/>
      <c r="IQ275" s="169"/>
      <c r="IR275" s="170"/>
      <c r="IS275" s="170"/>
      <c r="IT275" s="170"/>
      <c r="IU275" s="169"/>
      <c r="IV275" s="170"/>
      <c r="IW275" s="170"/>
      <c r="IX275" s="169"/>
    </row>
    <row r="276" spans="1:258" customFormat="1" ht="14.4" x14ac:dyDescent="0.3">
      <c r="A276" s="60"/>
      <c r="B276" s="62"/>
      <c r="C276" s="212" t="s">
        <v>77</v>
      </c>
      <c r="D276" s="212"/>
      <c r="E276" s="212"/>
      <c r="F276" s="212"/>
      <c r="G276" s="212"/>
      <c r="H276" s="30"/>
      <c r="I276" s="32"/>
      <c r="J276" s="32"/>
      <c r="K276" s="32"/>
      <c r="L276" s="34"/>
      <c r="M276" s="32"/>
      <c r="N276" s="63"/>
      <c r="O276" s="32"/>
      <c r="P276" s="64">
        <v>2145.63</v>
      </c>
      <c r="Q276" s="155"/>
      <c r="R276" s="155"/>
      <c r="HY276" s="28"/>
      <c r="HZ276" s="28"/>
      <c r="IA276" s="28"/>
      <c r="IB276" s="28"/>
      <c r="IC276" s="28"/>
      <c r="ID276" s="28"/>
      <c r="IE276" s="123"/>
      <c r="IF276" s="123"/>
      <c r="IG276" s="157"/>
      <c r="IH276" s="28" t="s">
        <v>77</v>
      </c>
      <c r="II276" s="123"/>
      <c r="IJ276" s="123"/>
      <c r="IK276" s="28"/>
      <c r="IL276" s="123"/>
      <c r="IM276" s="169"/>
      <c r="IN276" s="169"/>
      <c r="IO276" s="169"/>
      <c r="IP276" s="169"/>
      <c r="IQ276" s="169"/>
      <c r="IR276" s="170"/>
      <c r="IS276" s="170"/>
      <c r="IT276" s="170"/>
      <c r="IU276" s="169"/>
      <c r="IV276" s="170"/>
      <c r="IW276" s="170"/>
      <c r="IX276" s="169"/>
    </row>
    <row r="277" spans="1:258" customFormat="1" ht="14.4" x14ac:dyDescent="0.3">
      <c r="A277" s="65" t="s">
        <v>265</v>
      </c>
      <c r="B277" s="119" t="s">
        <v>79</v>
      </c>
      <c r="C277" s="299" t="s">
        <v>396</v>
      </c>
      <c r="D277" s="299"/>
      <c r="E277" s="299"/>
      <c r="F277" s="299"/>
      <c r="G277" s="299"/>
      <c r="H277" s="39" t="s">
        <v>81</v>
      </c>
      <c r="I277" s="41">
        <v>2</v>
      </c>
      <c r="J277" s="40"/>
      <c r="K277" s="41">
        <v>2</v>
      </c>
      <c r="L277" s="42"/>
      <c r="M277" s="40"/>
      <c r="N277" s="42"/>
      <c r="O277" s="40"/>
      <c r="P277" s="47">
        <v>37.229999999999997</v>
      </c>
      <c r="HY277" s="28"/>
      <c r="HZ277" s="28"/>
      <c r="IA277" s="28"/>
      <c r="IB277" s="28"/>
      <c r="IC277" s="28"/>
      <c r="ID277" s="28"/>
      <c r="IE277" s="123"/>
      <c r="IF277" s="123"/>
      <c r="IG277" s="157"/>
      <c r="IH277" s="28"/>
      <c r="II277" s="123" t="s">
        <v>396</v>
      </c>
      <c r="IJ277" s="123"/>
      <c r="IK277" s="28"/>
      <c r="IL277" s="123"/>
      <c r="IM277" s="169"/>
      <c r="IN277" s="169"/>
      <c r="IO277" s="169"/>
      <c r="IP277" s="169"/>
      <c r="IQ277" s="169"/>
      <c r="IR277" s="170"/>
      <c r="IS277" s="170"/>
      <c r="IT277" s="170"/>
      <c r="IU277" s="169"/>
      <c r="IV277" s="170"/>
      <c r="IW277" s="170"/>
      <c r="IX277" s="169"/>
    </row>
    <row r="278" spans="1:258" customFormat="1" ht="14.4" x14ac:dyDescent="0.3">
      <c r="A278" s="65"/>
      <c r="B278" s="119"/>
      <c r="C278" s="299" t="s">
        <v>82</v>
      </c>
      <c r="D278" s="299"/>
      <c r="E278" s="299"/>
      <c r="F278" s="299"/>
      <c r="G278" s="299"/>
      <c r="H278" s="39"/>
      <c r="I278" s="40"/>
      <c r="J278" s="40"/>
      <c r="K278" s="40"/>
      <c r="L278" s="42"/>
      <c r="M278" s="40"/>
      <c r="N278" s="42"/>
      <c r="O278" s="40"/>
      <c r="P278" s="43">
        <v>1877.13</v>
      </c>
      <c r="HY278" s="28"/>
      <c r="HZ278" s="28"/>
      <c r="IA278" s="28"/>
      <c r="IB278" s="28"/>
      <c r="IC278" s="28"/>
      <c r="ID278" s="28"/>
      <c r="IE278" s="123"/>
      <c r="IF278" s="123"/>
      <c r="IG278" s="157"/>
      <c r="IH278" s="28"/>
      <c r="II278" s="123"/>
      <c r="IJ278" s="123" t="s">
        <v>82</v>
      </c>
      <c r="IK278" s="28"/>
      <c r="IL278" s="123"/>
      <c r="IM278" s="169"/>
      <c r="IN278" s="169"/>
      <c r="IO278" s="169"/>
      <c r="IP278" s="169"/>
      <c r="IQ278" s="169"/>
      <c r="IR278" s="170"/>
      <c r="IS278" s="170"/>
      <c r="IT278" s="170"/>
      <c r="IU278" s="169"/>
      <c r="IV278" s="170"/>
      <c r="IW278" s="170"/>
      <c r="IX278" s="169"/>
    </row>
    <row r="279" spans="1:258" customFormat="1" ht="14.4" x14ac:dyDescent="0.3">
      <c r="A279" s="65"/>
      <c r="B279" s="119" t="s">
        <v>235</v>
      </c>
      <c r="C279" s="299" t="s">
        <v>236</v>
      </c>
      <c r="D279" s="299"/>
      <c r="E279" s="299"/>
      <c r="F279" s="299"/>
      <c r="G279" s="299"/>
      <c r="H279" s="39" t="s">
        <v>81</v>
      </c>
      <c r="I279" s="41">
        <v>97</v>
      </c>
      <c r="J279" s="40"/>
      <c r="K279" s="41">
        <v>97</v>
      </c>
      <c r="L279" s="42"/>
      <c r="M279" s="40"/>
      <c r="N279" s="42"/>
      <c r="O279" s="40"/>
      <c r="P279" s="43">
        <v>1820.82</v>
      </c>
      <c r="HY279" s="28"/>
      <c r="HZ279" s="28"/>
      <c r="IA279" s="28"/>
      <c r="IB279" s="28"/>
      <c r="IC279" s="28"/>
      <c r="ID279" s="28"/>
      <c r="IE279" s="123"/>
      <c r="IF279" s="123"/>
      <c r="IG279" s="157"/>
      <c r="IH279" s="28"/>
      <c r="II279" s="123"/>
      <c r="IJ279" s="123" t="s">
        <v>236</v>
      </c>
      <c r="IK279" s="28"/>
      <c r="IL279" s="123"/>
      <c r="IM279" s="169"/>
      <c r="IN279" s="169"/>
      <c r="IO279" s="169"/>
      <c r="IP279" s="169"/>
      <c r="IQ279" s="169"/>
      <c r="IR279" s="170"/>
      <c r="IS279" s="170"/>
      <c r="IT279" s="170"/>
      <c r="IU279" s="169"/>
      <c r="IV279" s="170"/>
      <c r="IW279" s="170"/>
      <c r="IX279" s="169"/>
    </row>
    <row r="280" spans="1:258" customFormat="1" ht="14.4" x14ac:dyDescent="0.3">
      <c r="A280" s="65"/>
      <c r="B280" s="119" t="s">
        <v>237</v>
      </c>
      <c r="C280" s="299" t="s">
        <v>238</v>
      </c>
      <c r="D280" s="299"/>
      <c r="E280" s="299"/>
      <c r="F280" s="299"/>
      <c r="G280" s="299"/>
      <c r="H280" s="39" t="s">
        <v>81</v>
      </c>
      <c r="I280" s="41">
        <v>51</v>
      </c>
      <c r="J280" s="40"/>
      <c r="K280" s="41">
        <v>51</v>
      </c>
      <c r="L280" s="42"/>
      <c r="M280" s="40"/>
      <c r="N280" s="42"/>
      <c r="O280" s="40"/>
      <c r="P280" s="47">
        <v>957.34</v>
      </c>
      <c r="HY280" s="28"/>
      <c r="HZ280" s="28"/>
      <c r="IA280" s="28"/>
      <c r="IB280" s="28"/>
      <c r="IC280" s="28"/>
      <c r="ID280" s="28"/>
      <c r="IE280" s="123"/>
      <c r="IF280" s="123"/>
      <c r="IG280" s="157"/>
      <c r="IH280" s="28"/>
      <c r="II280" s="123"/>
      <c r="IJ280" s="123" t="s">
        <v>238</v>
      </c>
      <c r="IK280" s="28"/>
      <c r="IL280" s="123"/>
      <c r="IM280" s="169"/>
      <c r="IN280" s="169"/>
      <c r="IO280" s="169"/>
      <c r="IP280" s="169"/>
      <c r="IQ280" s="169"/>
      <c r="IR280" s="170"/>
      <c r="IS280" s="170"/>
      <c r="IT280" s="170"/>
      <c r="IU280" s="169"/>
      <c r="IV280" s="170"/>
      <c r="IW280" s="170"/>
      <c r="IX280" s="169"/>
    </row>
    <row r="281" spans="1:258" customFormat="1" ht="14.4" x14ac:dyDescent="0.3">
      <c r="A281" s="66"/>
      <c r="B281" s="120"/>
      <c r="C281" s="212" t="s">
        <v>87</v>
      </c>
      <c r="D281" s="212"/>
      <c r="E281" s="212"/>
      <c r="F281" s="212"/>
      <c r="G281" s="212"/>
      <c r="H281" s="30"/>
      <c r="I281" s="32"/>
      <c r="J281" s="32"/>
      <c r="K281" s="32"/>
      <c r="L281" s="34"/>
      <c r="M281" s="32"/>
      <c r="N281" s="63">
        <v>2480.5100000000002</v>
      </c>
      <c r="O281" s="32"/>
      <c r="P281" s="64">
        <v>4961.0200000000004</v>
      </c>
      <c r="HY281" s="28"/>
      <c r="HZ281" s="28"/>
      <c r="IA281" s="28"/>
      <c r="IB281" s="28"/>
      <c r="IC281" s="28"/>
      <c r="ID281" s="28"/>
      <c r="IE281" s="123"/>
      <c r="IF281" s="123"/>
      <c r="IG281" s="157"/>
      <c r="IH281" s="28"/>
      <c r="II281" s="123"/>
      <c r="IJ281" s="123"/>
      <c r="IK281" s="28" t="s">
        <v>87</v>
      </c>
      <c r="IL281" s="123"/>
      <c r="IM281" s="169"/>
      <c r="IN281" s="169"/>
      <c r="IO281" s="169"/>
      <c r="IP281" s="169"/>
      <c r="IQ281" s="169"/>
      <c r="IR281" s="170"/>
      <c r="IS281" s="170"/>
      <c r="IT281" s="170"/>
      <c r="IU281" s="169"/>
      <c r="IV281" s="170"/>
      <c r="IW281" s="170"/>
      <c r="IX281" s="169"/>
    </row>
    <row r="282" spans="1:258" customFormat="1" ht="0.75" customHeight="1" x14ac:dyDescent="0.3">
      <c r="A282" s="158"/>
      <c r="B282" s="159"/>
      <c r="C282" s="159"/>
      <c r="D282" s="159"/>
      <c r="E282" s="159"/>
      <c r="F282" s="159"/>
      <c r="G282" s="159"/>
      <c r="H282" s="160"/>
      <c r="I282" s="161"/>
      <c r="J282" s="161"/>
      <c r="K282" s="161"/>
      <c r="L282" s="162"/>
      <c r="M282" s="161"/>
      <c r="N282" s="162"/>
      <c r="O282" s="161"/>
      <c r="P282" s="163"/>
      <c r="HY282" s="28"/>
      <c r="HZ282" s="28"/>
      <c r="IA282" s="28"/>
      <c r="IB282" s="28"/>
      <c r="IC282" s="28"/>
      <c r="ID282" s="28"/>
      <c r="IE282" s="123"/>
      <c r="IF282" s="123"/>
      <c r="IG282" s="157"/>
      <c r="IH282" s="28"/>
      <c r="II282" s="123"/>
      <c r="IJ282" s="123"/>
      <c r="IK282" s="28"/>
      <c r="IL282" s="123"/>
      <c r="IM282" s="169"/>
      <c r="IN282" s="169"/>
      <c r="IO282" s="169"/>
      <c r="IP282" s="169"/>
      <c r="IQ282" s="169"/>
      <c r="IR282" s="170"/>
      <c r="IS282" s="170"/>
      <c r="IT282" s="170"/>
      <c r="IU282" s="169"/>
      <c r="IV282" s="170"/>
      <c r="IW282" s="170"/>
      <c r="IX282" s="169"/>
    </row>
    <row r="283" spans="1:258" customFormat="1" ht="14.4" x14ac:dyDescent="0.3">
      <c r="A283" s="29" t="s">
        <v>266</v>
      </c>
      <c r="B283" s="121" t="s">
        <v>89</v>
      </c>
      <c r="C283" s="298" t="s">
        <v>267</v>
      </c>
      <c r="D283" s="298"/>
      <c r="E283" s="298"/>
      <c r="F283" s="298"/>
      <c r="G283" s="298"/>
      <c r="H283" s="30" t="s">
        <v>151</v>
      </c>
      <c r="I283" s="32">
        <v>100</v>
      </c>
      <c r="J283" s="33">
        <v>1</v>
      </c>
      <c r="K283" s="33">
        <v>100</v>
      </c>
      <c r="L283" s="34"/>
      <c r="M283" s="32"/>
      <c r="N283" s="171">
        <v>62</v>
      </c>
      <c r="O283" s="32"/>
      <c r="P283" s="64">
        <v>6200</v>
      </c>
      <c r="HY283" s="28"/>
      <c r="HZ283" s="28" t="s">
        <v>267</v>
      </c>
      <c r="IA283" s="28" t="s">
        <v>5</v>
      </c>
      <c r="IB283" s="28" t="s">
        <v>5</v>
      </c>
      <c r="IC283" s="28" t="s">
        <v>5</v>
      </c>
      <c r="ID283" s="28" t="s">
        <v>5</v>
      </c>
      <c r="IE283" s="123"/>
      <c r="IF283" s="123"/>
      <c r="IG283" s="157"/>
      <c r="IH283" s="28"/>
      <c r="II283" s="123"/>
      <c r="IJ283" s="123"/>
      <c r="IK283" s="28"/>
      <c r="IL283" s="123"/>
      <c r="IM283" s="169"/>
      <c r="IN283" s="169"/>
      <c r="IO283" s="169"/>
      <c r="IP283" s="169"/>
      <c r="IQ283" s="169"/>
      <c r="IR283" s="170"/>
      <c r="IS283" s="170"/>
      <c r="IT283" s="170"/>
      <c r="IU283" s="169"/>
      <c r="IV283" s="170"/>
      <c r="IW283" s="170"/>
      <c r="IX283" s="169"/>
    </row>
    <row r="284" spans="1:258" customFormat="1" ht="14.4" x14ac:dyDescent="0.3">
      <c r="A284" s="66"/>
      <c r="B284" s="120"/>
      <c r="C284" s="212" t="s">
        <v>87</v>
      </c>
      <c r="D284" s="212"/>
      <c r="E284" s="212"/>
      <c r="F284" s="212"/>
      <c r="G284" s="212"/>
      <c r="H284" s="30"/>
      <c r="I284" s="32"/>
      <c r="J284" s="32"/>
      <c r="K284" s="32"/>
      <c r="L284" s="34"/>
      <c r="M284" s="32"/>
      <c r="N284" s="34"/>
      <c r="O284" s="32"/>
      <c r="P284" s="64">
        <v>6200</v>
      </c>
      <c r="HY284" s="28"/>
      <c r="HZ284" s="28"/>
      <c r="IA284" s="28"/>
      <c r="IB284" s="28"/>
      <c r="IC284" s="28"/>
      <c r="ID284" s="28"/>
      <c r="IE284" s="123"/>
      <c r="IF284" s="123"/>
      <c r="IG284" s="157"/>
      <c r="IH284" s="28"/>
      <c r="II284" s="123"/>
      <c r="IJ284" s="123"/>
      <c r="IK284" s="28" t="s">
        <v>87</v>
      </c>
      <c r="IL284" s="123"/>
      <c r="IM284" s="169"/>
      <c r="IN284" s="169"/>
      <c r="IO284" s="169"/>
      <c r="IP284" s="169"/>
      <c r="IQ284" s="169"/>
      <c r="IR284" s="170"/>
      <c r="IS284" s="170"/>
      <c r="IT284" s="170"/>
      <c r="IU284" s="169"/>
      <c r="IV284" s="170"/>
      <c r="IW284" s="170"/>
      <c r="IX284" s="169"/>
    </row>
    <row r="285" spans="1:258" customFormat="1" ht="0.75" customHeight="1" x14ac:dyDescent="0.3">
      <c r="A285" s="158"/>
      <c r="B285" s="159"/>
      <c r="C285" s="159"/>
      <c r="D285" s="159"/>
      <c r="E285" s="159"/>
      <c r="F285" s="159"/>
      <c r="G285" s="159"/>
      <c r="H285" s="160"/>
      <c r="I285" s="161"/>
      <c r="J285" s="161"/>
      <c r="K285" s="161"/>
      <c r="L285" s="162"/>
      <c r="M285" s="161"/>
      <c r="N285" s="162"/>
      <c r="O285" s="161"/>
      <c r="P285" s="163"/>
      <c r="HY285" s="28"/>
      <c r="HZ285" s="28"/>
      <c r="IA285" s="28"/>
      <c r="IB285" s="28"/>
      <c r="IC285" s="28"/>
      <c r="ID285" s="28"/>
      <c r="IE285" s="123"/>
      <c r="IF285" s="123"/>
      <c r="IG285" s="157"/>
      <c r="IH285" s="28"/>
      <c r="II285" s="123"/>
      <c r="IJ285" s="123"/>
      <c r="IK285" s="28"/>
      <c r="IL285" s="123"/>
      <c r="IM285" s="169"/>
      <c r="IN285" s="169"/>
      <c r="IO285" s="169"/>
      <c r="IP285" s="169"/>
      <c r="IQ285" s="169"/>
      <c r="IR285" s="170"/>
      <c r="IS285" s="170"/>
      <c r="IT285" s="170"/>
      <c r="IU285" s="169"/>
      <c r="IV285" s="170"/>
      <c r="IW285" s="170"/>
      <c r="IX285" s="169"/>
    </row>
    <row r="286" spans="1:258" customFormat="1" ht="21.6" x14ac:dyDescent="0.3">
      <c r="A286" s="29" t="s">
        <v>268</v>
      </c>
      <c r="B286" s="121" t="s">
        <v>89</v>
      </c>
      <c r="C286" s="298" t="s">
        <v>269</v>
      </c>
      <c r="D286" s="298"/>
      <c r="E286" s="298"/>
      <c r="F286" s="298"/>
      <c r="G286" s="298"/>
      <c r="H286" s="30" t="s">
        <v>270</v>
      </c>
      <c r="I286" s="32">
        <v>24</v>
      </c>
      <c r="J286" s="33">
        <v>1</v>
      </c>
      <c r="K286" s="33">
        <v>24</v>
      </c>
      <c r="L286" s="34"/>
      <c r="M286" s="32"/>
      <c r="N286" s="171">
        <v>202</v>
      </c>
      <c r="O286" s="32"/>
      <c r="P286" s="64">
        <v>4848</v>
      </c>
      <c r="HY286" s="28"/>
      <c r="HZ286" s="28" t="s">
        <v>269</v>
      </c>
      <c r="IA286" s="28" t="s">
        <v>5</v>
      </c>
      <c r="IB286" s="28" t="s">
        <v>5</v>
      </c>
      <c r="IC286" s="28" t="s">
        <v>5</v>
      </c>
      <c r="ID286" s="28" t="s">
        <v>5</v>
      </c>
      <c r="IE286" s="123"/>
      <c r="IF286" s="123"/>
      <c r="IG286" s="157"/>
      <c r="IH286" s="28"/>
      <c r="II286" s="123"/>
      <c r="IJ286" s="123"/>
      <c r="IK286" s="28"/>
      <c r="IL286" s="123"/>
      <c r="IM286" s="169"/>
      <c r="IN286" s="169"/>
      <c r="IO286" s="169"/>
      <c r="IP286" s="169"/>
      <c r="IQ286" s="169"/>
      <c r="IR286" s="170"/>
      <c r="IS286" s="170"/>
      <c r="IT286" s="170"/>
      <c r="IU286" s="169"/>
      <c r="IV286" s="170"/>
      <c r="IW286" s="170"/>
      <c r="IX286" s="169"/>
    </row>
    <row r="287" spans="1:258" customFormat="1" ht="14.4" x14ac:dyDescent="0.3">
      <c r="A287" s="66"/>
      <c r="B287" s="120"/>
      <c r="C287" s="212" t="s">
        <v>87</v>
      </c>
      <c r="D287" s="212"/>
      <c r="E287" s="212"/>
      <c r="F287" s="212"/>
      <c r="G287" s="212"/>
      <c r="H287" s="30"/>
      <c r="I287" s="32"/>
      <c r="J287" s="32"/>
      <c r="K287" s="32"/>
      <c r="L287" s="34"/>
      <c r="M287" s="32"/>
      <c r="N287" s="34"/>
      <c r="O287" s="32"/>
      <c r="P287" s="64">
        <v>4848</v>
      </c>
      <c r="HY287" s="28"/>
      <c r="HZ287" s="28"/>
      <c r="IA287" s="28"/>
      <c r="IB287" s="28"/>
      <c r="IC287" s="28"/>
      <c r="ID287" s="28"/>
      <c r="IE287" s="123"/>
      <c r="IF287" s="123"/>
      <c r="IG287" s="157"/>
      <c r="IH287" s="28"/>
      <c r="II287" s="123"/>
      <c r="IJ287" s="123"/>
      <c r="IK287" s="28" t="s">
        <v>87</v>
      </c>
      <c r="IL287" s="123"/>
      <c r="IM287" s="169"/>
      <c r="IN287" s="169"/>
      <c r="IO287" s="169"/>
      <c r="IP287" s="169"/>
      <c r="IQ287" s="169"/>
      <c r="IR287" s="170"/>
      <c r="IS287" s="170"/>
      <c r="IT287" s="170"/>
      <c r="IU287" s="169"/>
      <c r="IV287" s="170"/>
      <c r="IW287" s="170"/>
      <c r="IX287" s="169"/>
    </row>
    <row r="288" spans="1:258" customFormat="1" ht="0.75" customHeight="1" x14ac:dyDescent="0.3">
      <c r="A288" s="158"/>
      <c r="B288" s="159"/>
      <c r="C288" s="159"/>
      <c r="D288" s="159"/>
      <c r="E288" s="159"/>
      <c r="F288" s="159"/>
      <c r="G288" s="159"/>
      <c r="H288" s="160"/>
      <c r="I288" s="161"/>
      <c r="J288" s="161"/>
      <c r="K288" s="161"/>
      <c r="L288" s="162"/>
      <c r="M288" s="161"/>
      <c r="N288" s="162"/>
      <c r="O288" s="161"/>
      <c r="P288" s="163"/>
      <c r="HY288" s="28"/>
      <c r="HZ288" s="28"/>
      <c r="IA288" s="28"/>
      <c r="IB288" s="28"/>
      <c r="IC288" s="28"/>
      <c r="ID288" s="28"/>
      <c r="IE288" s="123"/>
      <c r="IF288" s="123"/>
      <c r="IG288" s="157"/>
      <c r="IH288" s="28"/>
      <c r="II288" s="123"/>
      <c r="IJ288" s="123"/>
      <c r="IK288" s="28"/>
      <c r="IL288" s="123"/>
      <c r="IM288" s="169"/>
      <c r="IN288" s="169"/>
      <c r="IO288" s="169"/>
      <c r="IP288" s="169"/>
      <c r="IQ288" s="169"/>
      <c r="IR288" s="170"/>
      <c r="IS288" s="170"/>
      <c r="IT288" s="170"/>
      <c r="IU288" s="169"/>
      <c r="IV288" s="170"/>
      <c r="IW288" s="170"/>
      <c r="IX288" s="169"/>
    </row>
    <row r="289" spans="1:258" customFormat="1" ht="21.6" x14ac:dyDescent="0.3">
      <c r="A289" s="29" t="s">
        <v>271</v>
      </c>
      <c r="B289" s="121" t="s">
        <v>272</v>
      </c>
      <c r="C289" s="298" t="s">
        <v>273</v>
      </c>
      <c r="D289" s="298"/>
      <c r="E289" s="298"/>
      <c r="F289" s="298"/>
      <c r="G289" s="298"/>
      <c r="H289" s="30" t="s">
        <v>151</v>
      </c>
      <c r="I289" s="32">
        <v>7120</v>
      </c>
      <c r="J289" s="33">
        <v>1</v>
      </c>
      <c r="K289" s="33">
        <v>7120</v>
      </c>
      <c r="L289" s="34"/>
      <c r="M289" s="32"/>
      <c r="N289" s="152"/>
      <c r="O289" s="32"/>
      <c r="P289" s="35"/>
      <c r="HY289" s="28"/>
      <c r="HZ289" s="28" t="s">
        <v>273</v>
      </c>
      <c r="IA289" s="28" t="s">
        <v>5</v>
      </c>
      <c r="IB289" s="28" t="s">
        <v>5</v>
      </c>
      <c r="IC289" s="28" t="s">
        <v>5</v>
      </c>
      <c r="ID289" s="28" t="s">
        <v>5</v>
      </c>
      <c r="IE289" s="123"/>
      <c r="IF289" s="123"/>
      <c r="IG289" s="157"/>
      <c r="IH289" s="28"/>
      <c r="II289" s="123"/>
      <c r="IJ289" s="123"/>
      <c r="IK289" s="28"/>
      <c r="IL289" s="123"/>
      <c r="IM289" s="169"/>
      <c r="IN289" s="169"/>
      <c r="IO289" s="169"/>
      <c r="IP289" s="169"/>
      <c r="IQ289" s="169"/>
      <c r="IR289" s="170"/>
      <c r="IS289" s="170"/>
      <c r="IT289" s="170"/>
      <c r="IU289" s="169"/>
      <c r="IV289" s="170"/>
      <c r="IW289" s="170"/>
      <c r="IX289" s="169"/>
    </row>
    <row r="290" spans="1:258" customFormat="1" ht="14.4" x14ac:dyDescent="0.3">
      <c r="A290" s="153"/>
      <c r="B290" s="119" t="s">
        <v>26</v>
      </c>
      <c r="C290" s="299" t="s">
        <v>57</v>
      </c>
      <c r="D290" s="299"/>
      <c r="E290" s="299"/>
      <c r="F290" s="299"/>
      <c r="G290" s="299"/>
      <c r="H290" s="39" t="s">
        <v>58</v>
      </c>
      <c r="I290" s="40"/>
      <c r="J290" s="40"/>
      <c r="K290" s="41">
        <v>1424</v>
      </c>
      <c r="L290" s="42"/>
      <c r="M290" s="40"/>
      <c r="N290" s="42"/>
      <c r="O290" s="40"/>
      <c r="P290" s="43">
        <v>487876.64</v>
      </c>
      <c r="HY290" s="28"/>
      <c r="HZ290" s="28"/>
      <c r="IA290" s="28"/>
      <c r="IB290" s="28"/>
      <c r="IC290" s="28"/>
      <c r="ID290" s="28"/>
      <c r="IE290" s="123" t="s">
        <v>57</v>
      </c>
      <c r="IF290" s="123"/>
      <c r="IG290" s="157"/>
      <c r="IH290" s="28"/>
      <c r="II290" s="123"/>
      <c r="IJ290" s="123"/>
      <c r="IK290" s="28"/>
      <c r="IL290" s="123"/>
      <c r="IM290" s="169"/>
      <c r="IN290" s="169"/>
      <c r="IO290" s="169"/>
      <c r="IP290" s="169"/>
      <c r="IQ290" s="169"/>
      <c r="IR290" s="170"/>
      <c r="IS290" s="170"/>
      <c r="IT290" s="170"/>
      <c r="IU290" s="169"/>
      <c r="IV290" s="170"/>
      <c r="IW290" s="170"/>
      <c r="IX290" s="169"/>
    </row>
    <row r="291" spans="1:258" customFormat="1" ht="14.4" x14ac:dyDescent="0.3">
      <c r="A291" s="154"/>
      <c r="B291" s="119" t="s">
        <v>274</v>
      </c>
      <c r="C291" s="299" t="s">
        <v>275</v>
      </c>
      <c r="D291" s="299"/>
      <c r="E291" s="299"/>
      <c r="F291" s="299"/>
      <c r="G291" s="299"/>
      <c r="H291" s="39" t="s">
        <v>58</v>
      </c>
      <c r="I291" s="70">
        <v>0.2</v>
      </c>
      <c r="J291" s="40"/>
      <c r="K291" s="41">
        <v>1424</v>
      </c>
      <c r="L291" s="44"/>
      <c r="M291" s="45"/>
      <c r="N291" s="46">
        <v>342.61</v>
      </c>
      <c r="O291" s="40"/>
      <c r="P291" s="43">
        <v>487876.64</v>
      </c>
      <c r="Q291" s="155"/>
      <c r="R291" s="155"/>
      <c r="HY291" s="28"/>
      <c r="HZ291" s="28"/>
      <c r="IA291" s="28"/>
      <c r="IB291" s="28"/>
      <c r="IC291" s="28"/>
      <c r="ID291" s="28"/>
      <c r="IE291" s="123"/>
      <c r="IF291" s="123" t="s">
        <v>275</v>
      </c>
      <c r="IG291" s="157"/>
      <c r="IH291" s="28"/>
      <c r="II291" s="123"/>
      <c r="IJ291" s="123"/>
      <c r="IK291" s="28"/>
      <c r="IL291" s="123"/>
      <c r="IM291" s="169"/>
      <c r="IN291" s="169"/>
      <c r="IO291" s="169"/>
      <c r="IP291" s="169"/>
      <c r="IQ291" s="169"/>
      <c r="IR291" s="170"/>
      <c r="IS291" s="170"/>
      <c r="IT291" s="170"/>
      <c r="IU291" s="169"/>
      <c r="IV291" s="170"/>
      <c r="IW291" s="170"/>
      <c r="IX291" s="169"/>
    </row>
    <row r="292" spans="1:258" customFormat="1" ht="14.4" x14ac:dyDescent="0.3">
      <c r="A292" s="153"/>
      <c r="B292" s="119" t="s">
        <v>61</v>
      </c>
      <c r="C292" s="299" t="s">
        <v>62</v>
      </c>
      <c r="D292" s="299"/>
      <c r="E292" s="299"/>
      <c r="F292" s="299"/>
      <c r="G292" s="299"/>
      <c r="H292" s="39"/>
      <c r="I292" s="40"/>
      <c r="J292" s="40"/>
      <c r="K292" s="40"/>
      <c r="L292" s="42"/>
      <c r="M292" s="40"/>
      <c r="N292" s="42"/>
      <c r="O292" s="40"/>
      <c r="P292" s="43">
        <v>304457.05</v>
      </c>
      <c r="HY292" s="28"/>
      <c r="HZ292" s="28"/>
      <c r="IA292" s="28"/>
      <c r="IB292" s="28"/>
      <c r="IC292" s="28"/>
      <c r="ID292" s="28"/>
      <c r="IE292" s="123" t="s">
        <v>62</v>
      </c>
      <c r="IF292" s="123"/>
      <c r="IG292" s="157"/>
      <c r="IH292" s="28"/>
      <c r="II292" s="123"/>
      <c r="IJ292" s="123"/>
      <c r="IK292" s="28"/>
      <c r="IL292" s="123"/>
      <c r="IM292" s="169"/>
      <c r="IN292" s="169"/>
      <c r="IO292" s="169"/>
      <c r="IP292" s="169"/>
      <c r="IQ292" s="169"/>
      <c r="IR292" s="170"/>
      <c r="IS292" s="170"/>
      <c r="IT292" s="170"/>
      <c r="IU292" s="169"/>
      <c r="IV292" s="170"/>
      <c r="IW292" s="170"/>
      <c r="IX292" s="169"/>
    </row>
    <row r="293" spans="1:258" customFormat="1" ht="21.6" x14ac:dyDescent="0.3">
      <c r="A293" s="154"/>
      <c r="B293" s="119" t="s">
        <v>276</v>
      </c>
      <c r="C293" s="299" t="s">
        <v>277</v>
      </c>
      <c r="D293" s="299"/>
      <c r="E293" s="299"/>
      <c r="F293" s="299"/>
      <c r="G293" s="299"/>
      <c r="H293" s="39" t="s">
        <v>100</v>
      </c>
      <c r="I293" s="52">
        <v>0.48</v>
      </c>
      <c r="J293" s="40"/>
      <c r="K293" s="70">
        <v>3417.6</v>
      </c>
      <c r="L293" s="50">
        <v>46.93</v>
      </c>
      <c r="M293" s="51">
        <v>1.43</v>
      </c>
      <c r="N293" s="46">
        <v>67.11</v>
      </c>
      <c r="O293" s="40"/>
      <c r="P293" s="43">
        <v>229355.14</v>
      </c>
      <c r="Q293" s="155"/>
      <c r="R293" s="155"/>
      <c r="HY293" s="28"/>
      <c r="HZ293" s="28"/>
      <c r="IA293" s="28"/>
      <c r="IB293" s="28"/>
      <c r="IC293" s="28"/>
      <c r="ID293" s="28"/>
      <c r="IE293" s="123"/>
      <c r="IF293" s="123" t="s">
        <v>277</v>
      </c>
      <c r="IG293" s="157"/>
      <c r="IH293" s="28"/>
      <c r="II293" s="123"/>
      <c r="IJ293" s="123"/>
      <c r="IK293" s="28"/>
      <c r="IL293" s="123"/>
      <c r="IM293" s="169"/>
      <c r="IN293" s="169"/>
      <c r="IO293" s="169"/>
      <c r="IP293" s="169"/>
      <c r="IQ293" s="169"/>
      <c r="IR293" s="170"/>
      <c r="IS293" s="170"/>
      <c r="IT293" s="170"/>
      <c r="IU293" s="169"/>
      <c r="IV293" s="170"/>
      <c r="IW293" s="170"/>
      <c r="IX293" s="169"/>
    </row>
    <row r="294" spans="1:258" customFormat="1" ht="14.4" x14ac:dyDescent="0.3">
      <c r="A294" s="154"/>
      <c r="B294" s="119" t="s">
        <v>278</v>
      </c>
      <c r="C294" s="299" t="s">
        <v>279</v>
      </c>
      <c r="D294" s="299"/>
      <c r="E294" s="299"/>
      <c r="F294" s="299"/>
      <c r="G294" s="299"/>
      <c r="H294" s="39" t="s">
        <v>65</v>
      </c>
      <c r="I294" s="52">
        <v>0.02</v>
      </c>
      <c r="J294" s="40"/>
      <c r="K294" s="70">
        <v>142.4</v>
      </c>
      <c r="L294" s="50">
        <v>303.48</v>
      </c>
      <c r="M294" s="51">
        <v>1.52</v>
      </c>
      <c r="N294" s="46">
        <v>461.29</v>
      </c>
      <c r="O294" s="40"/>
      <c r="P294" s="43">
        <v>65687.7</v>
      </c>
      <c r="Q294" s="155"/>
      <c r="R294" s="155"/>
      <c r="HY294" s="28"/>
      <c r="HZ294" s="28"/>
      <c r="IA294" s="28"/>
      <c r="IB294" s="28"/>
      <c r="IC294" s="28"/>
      <c r="ID294" s="28"/>
      <c r="IE294" s="123"/>
      <c r="IF294" s="123" t="s">
        <v>279</v>
      </c>
      <c r="IG294" s="157"/>
      <c r="IH294" s="28"/>
      <c r="II294" s="123"/>
      <c r="IJ294" s="123"/>
      <c r="IK294" s="28"/>
      <c r="IL294" s="123"/>
      <c r="IM294" s="169"/>
      <c r="IN294" s="169"/>
      <c r="IO294" s="169"/>
      <c r="IP294" s="169"/>
      <c r="IQ294" s="169"/>
      <c r="IR294" s="170"/>
      <c r="IS294" s="170"/>
      <c r="IT294" s="170"/>
      <c r="IU294" s="169"/>
      <c r="IV294" s="170"/>
      <c r="IW294" s="170"/>
      <c r="IX294" s="169"/>
    </row>
    <row r="295" spans="1:258" customFormat="1" ht="14.4" x14ac:dyDescent="0.3">
      <c r="A295" s="154"/>
      <c r="B295" s="119" t="s">
        <v>204</v>
      </c>
      <c r="C295" s="299" t="s">
        <v>205</v>
      </c>
      <c r="D295" s="299"/>
      <c r="E295" s="299"/>
      <c r="F295" s="299"/>
      <c r="G295" s="299"/>
      <c r="H295" s="39" t="s">
        <v>65</v>
      </c>
      <c r="I295" s="49">
        <v>6.0000000000000001E-3</v>
      </c>
      <c r="J295" s="40"/>
      <c r="K295" s="52">
        <v>42.72</v>
      </c>
      <c r="L295" s="50">
        <v>189.97</v>
      </c>
      <c r="M295" s="51">
        <v>1.1599999999999999</v>
      </c>
      <c r="N295" s="46">
        <v>220.37</v>
      </c>
      <c r="O295" s="40"/>
      <c r="P295" s="43">
        <v>9414.2099999999991</v>
      </c>
      <c r="Q295" s="155"/>
      <c r="R295" s="155"/>
      <c r="HY295" s="28"/>
      <c r="HZ295" s="28"/>
      <c r="IA295" s="28"/>
      <c r="IB295" s="28"/>
      <c r="IC295" s="28"/>
      <c r="ID295" s="28"/>
      <c r="IE295" s="123"/>
      <c r="IF295" s="123" t="s">
        <v>205</v>
      </c>
      <c r="IG295" s="157"/>
      <c r="IH295" s="28"/>
      <c r="II295" s="123"/>
      <c r="IJ295" s="123"/>
      <c r="IK295" s="28"/>
      <c r="IL295" s="123"/>
      <c r="IM295" s="169"/>
      <c r="IN295" s="169"/>
      <c r="IO295" s="169"/>
      <c r="IP295" s="169"/>
      <c r="IQ295" s="169"/>
      <c r="IR295" s="170"/>
      <c r="IS295" s="170"/>
      <c r="IT295" s="170"/>
      <c r="IU295" s="169"/>
      <c r="IV295" s="170"/>
      <c r="IW295" s="170"/>
      <c r="IX295" s="169"/>
    </row>
    <row r="296" spans="1:258" customFormat="1" ht="14.4" x14ac:dyDescent="0.3">
      <c r="A296" s="60"/>
      <c r="B296" s="62"/>
      <c r="C296" s="212" t="s">
        <v>77</v>
      </c>
      <c r="D296" s="212"/>
      <c r="E296" s="212"/>
      <c r="F296" s="212"/>
      <c r="G296" s="212"/>
      <c r="H296" s="30"/>
      <c r="I296" s="32"/>
      <c r="J296" s="32"/>
      <c r="K296" s="32"/>
      <c r="L296" s="34"/>
      <c r="M296" s="32"/>
      <c r="N296" s="63"/>
      <c r="O296" s="32"/>
      <c r="P296" s="64">
        <v>792333.69</v>
      </c>
      <c r="Q296" s="155"/>
      <c r="R296" s="155"/>
      <c r="HY296" s="28"/>
      <c r="HZ296" s="28"/>
      <c r="IA296" s="28"/>
      <c r="IB296" s="28"/>
      <c r="IC296" s="28"/>
      <c r="ID296" s="28"/>
      <c r="IE296" s="123"/>
      <c r="IF296" s="123"/>
      <c r="IG296" s="157"/>
      <c r="IH296" s="28" t="s">
        <v>77</v>
      </c>
      <c r="II296" s="123"/>
      <c r="IJ296" s="123"/>
      <c r="IK296" s="28"/>
      <c r="IL296" s="123"/>
      <c r="IM296" s="169"/>
      <c r="IN296" s="169"/>
      <c r="IO296" s="169"/>
      <c r="IP296" s="169"/>
      <c r="IQ296" s="169"/>
      <c r="IR296" s="170"/>
      <c r="IS296" s="170"/>
      <c r="IT296" s="170"/>
      <c r="IU296" s="169"/>
      <c r="IV296" s="170"/>
      <c r="IW296" s="170"/>
      <c r="IX296" s="169"/>
    </row>
    <row r="297" spans="1:258" customFormat="1" ht="14.4" x14ac:dyDescent="0.3">
      <c r="A297" s="65" t="s">
        <v>280</v>
      </c>
      <c r="B297" s="119" t="s">
        <v>79</v>
      </c>
      <c r="C297" s="299" t="s">
        <v>396</v>
      </c>
      <c r="D297" s="299"/>
      <c r="E297" s="299"/>
      <c r="F297" s="299"/>
      <c r="G297" s="299"/>
      <c r="H297" s="39" t="s">
        <v>81</v>
      </c>
      <c r="I297" s="41">
        <v>2</v>
      </c>
      <c r="J297" s="40"/>
      <c r="K297" s="41">
        <v>2</v>
      </c>
      <c r="L297" s="42"/>
      <c r="M297" s="40"/>
      <c r="N297" s="42"/>
      <c r="O297" s="40"/>
      <c r="P297" s="43">
        <v>9757.5300000000007</v>
      </c>
      <c r="HY297" s="28"/>
      <c r="HZ297" s="28"/>
      <c r="IA297" s="28"/>
      <c r="IB297" s="28"/>
      <c r="IC297" s="28"/>
      <c r="ID297" s="28"/>
      <c r="IE297" s="123"/>
      <c r="IF297" s="123"/>
      <c r="IG297" s="157"/>
      <c r="IH297" s="28"/>
      <c r="II297" s="123" t="s">
        <v>396</v>
      </c>
      <c r="IJ297" s="123"/>
      <c r="IK297" s="28"/>
      <c r="IL297" s="123"/>
      <c r="IM297" s="169"/>
      <c r="IN297" s="169"/>
      <c r="IO297" s="169"/>
      <c r="IP297" s="169"/>
      <c r="IQ297" s="169"/>
      <c r="IR297" s="170"/>
      <c r="IS297" s="170"/>
      <c r="IT297" s="170"/>
      <c r="IU297" s="169"/>
      <c r="IV297" s="170"/>
      <c r="IW297" s="170"/>
      <c r="IX297" s="169"/>
    </row>
    <row r="298" spans="1:258" customFormat="1" ht="14.4" x14ac:dyDescent="0.3">
      <c r="A298" s="65"/>
      <c r="B298" s="119"/>
      <c r="C298" s="299" t="s">
        <v>82</v>
      </c>
      <c r="D298" s="299"/>
      <c r="E298" s="299"/>
      <c r="F298" s="299"/>
      <c r="G298" s="299"/>
      <c r="H298" s="39"/>
      <c r="I298" s="40"/>
      <c r="J298" s="40"/>
      <c r="K298" s="40"/>
      <c r="L298" s="42"/>
      <c r="M298" s="40"/>
      <c r="N298" s="42"/>
      <c r="O298" s="40"/>
      <c r="P298" s="43">
        <v>487876.64</v>
      </c>
      <c r="HY298" s="28"/>
      <c r="HZ298" s="28"/>
      <c r="IA298" s="28"/>
      <c r="IB298" s="28"/>
      <c r="IC298" s="28"/>
      <c r="ID298" s="28"/>
      <c r="IE298" s="123"/>
      <c r="IF298" s="123"/>
      <c r="IG298" s="157"/>
      <c r="IH298" s="28"/>
      <c r="II298" s="123"/>
      <c r="IJ298" s="123" t="s">
        <v>82</v>
      </c>
      <c r="IK298" s="28"/>
      <c r="IL298" s="123"/>
      <c r="IM298" s="169"/>
      <c r="IN298" s="169"/>
      <c r="IO298" s="169"/>
      <c r="IP298" s="169"/>
      <c r="IQ298" s="169"/>
      <c r="IR298" s="170"/>
      <c r="IS298" s="170"/>
      <c r="IT298" s="170"/>
      <c r="IU298" s="169"/>
      <c r="IV298" s="170"/>
      <c r="IW298" s="170"/>
      <c r="IX298" s="169"/>
    </row>
    <row r="299" spans="1:258" customFormat="1" ht="14.4" x14ac:dyDescent="0.3">
      <c r="A299" s="65"/>
      <c r="B299" s="119" t="s">
        <v>122</v>
      </c>
      <c r="C299" s="299" t="s">
        <v>123</v>
      </c>
      <c r="D299" s="299"/>
      <c r="E299" s="299"/>
      <c r="F299" s="299"/>
      <c r="G299" s="299"/>
      <c r="H299" s="39" t="s">
        <v>81</v>
      </c>
      <c r="I299" s="41">
        <v>90</v>
      </c>
      <c r="J299" s="40"/>
      <c r="K299" s="41">
        <v>90</v>
      </c>
      <c r="L299" s="42"/>
      <c r="M299" s="40"/>
      <c r="N299" s="42"/>
      <c r="O299" s="40"/>
      <c r="P299" s="43">
        <v>439088.98</v>
      </c>
      <c r="HY299" s="28"/>
      <c r="HZ299" s="28"/>
      <c r="IA299" s="28"/>
      <c r="IB299" s="28"/>
      <c r="IC299" s="28"/>
      <c r="ID299" s="28"/>
      <c r="IE299" s="123"/>
      <c r="IF299" s="123"/>
      <c r="IG299" s="157"/>
      <c r="IH299" s="28"/>
      <c r="II299" s="123"/>
      <c r="IJ299" s="123" t="s">
        <v>123</v>
      </c>
      <c r="IK299" s="28"/>
      <c r="IL299" s="123"/>
      <c r="IM299" s="169"/>
      <c r="IN299" s="169"/>
      <c r="IO299" s="169"/>
      <c r="IP299" s="169"/>
      <c r="IQ299" s="169"/>
      <c r="IR299" s="170"/>
      <c r="IS299" s="170"/>
      <c r="IT299" s="170"/>
      <c r="IU299" s="169"/>
      <c r="IV299" s="170"/>
      <c r="IW299" s="170"/>
      <c r="IX299" s="169"/>
    </row>
    <row r="300" spans="1:258" customFormat="1" ht="14.4" x14ac:dyDescent="0.3">
      <c r="A300" s="65"/>
      <c r="B300" s="119" t="s">
        <v>124</v>
      </c>
      <c r="C300" s="299" t="s">
        <v>125</v>
      </c>
      <c r="D300" s="299"/>
      <c r="E300" s="299"/>
      <c r="F300" s="299"/>
      <c r="G300" s="299"/>
      <c r="H300" s="39" t="s">
        <v>81</v>
      </c>
      <c r="I300" s="41">
        <v>46</v>
      </c>
      <c r="J300" s="40"/>
      <c r="K300" s="41">
        <v>46</v>
      </c>
      <c r="L300" s="42"/>
      <c r="M300" s="40"/>
      <c r="N300" s="42"/>
      <c r="O300" s="40"/>
      <c r="P300" s="43">
        <v>224423.25</v>
      </c>
      <c r="HY300" s="28"/>
      <c r="HZ300" s="28"/>
      <c r="IA300" s="28"/>
      <c r="IB300" s="28"/>
      <c r="IC300" s="28"/>
      <c r="ID300" s="28"/>
      <c r="IE300" s="123"/>
      <c r="IF300" s="123"/>
      <c r="IG300" s="157"/>
      <c r="IH300" s="28"/>
      <c r="II300" s="123"/>
      <c r="IJ300" s="123" t="s">
        <v>125</v>
      </c>
      <c r="IK300" s="28"/>
      <c r="IL300" s="123"/>
      <c r="IM300" s="169"/>
      <c r="IN300" s="169"/>
      <c r="IO300" s="169"/>
      <c r="IP300" s="169"/>
      <c r="IQ300" s="169"/>
      <c r="IR300" s="170"/>
      <c r="IS300" s="170"/>
      <c r="IT300" s="170"/>
      <c r="IU300" s="169"/>
      <c r="IV300" s="170"/>
      <c r="IW300" s="170"/>
      <c r="IX300" s="169"/>
    </row>
    <row r="301" spans="1:258" customFormat="1" ht="14.4" x14ac:dyDescent="0.3">
      <c r="A301" s="66"/>
      <c r="B301" s="120"/>
      <c r="C301" s="212" t="s">
        <v>87</v>
      </c>
      <c r="D301" s="212"/>
      <c r="E301" s="212"/>
      <c r="F301" s="212"/>
      <c r="G301" s="212"/>
      <c r="H301" s="30"/>
      <c r="I301" s="32"/>
      <c r="J301" s="32"/>
      <c r="K301" s="32"/>
      <c r="L301" s="34"/>
      <c r="M301" s="32"/>
      <c r="N301" s="72">
        <v>205.84</v>
      </c>
      <c r="O301" s="32"/>
      <c r="P301" s="64">
        <v>1465603.45</v>
      </c>
      <c r="HY301" s="28"/>
      <c r="HZ301" s="28"/>
      <c r="IA301" s="28"/>
      <c r="IB301" s="28"/>
      <c r="IC301" s="28"/>
      <c r="ID301" s="28"/>
      <c r="IE301" s="123"/>
      <c r="IF301" s="123"/>
      <c r="IG301" s="157"/>
      <c r="IH301" s="28"/>
      <c r="II301" s="123"/>
      <c r="IJ301" s="123"/>
      <c r="IK301" s="28" t="s">
        <v>87</v>
      </c>
      <c r="IL301" s="123"/>
      <c r="IM301" s="169"/>
      <c r="IN301" s="169"/>
      <c r="IO301" s="169"/>
      <c r="IP301" s="169"/>
      <c r="IQ301" s="169"/>
      <c r="IR301" s="170"/>
      <c r="IS301" s="170"/>
      <c r="IT301" s="170"/>
      <c r="IU301" s="169"/>
      <c r="IV301" s="170"/>
      <c r="IW301" s="170"/>
      <c r="IX301" s="169"/>
    </row>
    <row r="302" spans="1:258" customFormat="1" ht="0.75" customHeight="1" x14ac:dyDescent="0.3">
      <c r="A302" s="158"/>
      <c r="B302" s="159"/>
      <c r="C302" s="159"/>
      <c r="D302" s="159"/>
      <c r="E302" s="159"/>
      <c r="F302" s="159"/>
      <c r="G302" s="159"/>
      <c r="H302" s="160"/>
      <c r="I302" s="161"/>
      <c r="J302" s="161"/>
      <c r="K302" s="161"/>
      <c r="L302" s="162"/>
      <c r="M302" s="161"/>
      <c r="N302" s="162"/>
      <c r="O302" s="161"/>
      <c r="P302" s="163"/>
      <c r="HY302" s="28"/>
      <c r="HZ302" s="28"/>
      <c r="IA302" s="28"/>
      <c r="IB302" s="28"/>
      <c r="IC302" s="28"/>
      <c r="ID302" s="28"/>
      <c r="IE302" s="123"/>
      <c r="IF302" s="123"/>
      <c r="IG302" s="157"/>
      <c r="IH302" s="28"/>
      <c r="II302" s="123"/>
      <c r="IJ302" s="123"/>
      <c r="IK302" s="28"/>
      <c r="IL302" s="123"/>
      <c r="IM302" s="169"/>
      <c r="IN302" s="169"/>
      <c r="IO302" s="169"/>
      <c r="IP302" s="169"/>
      <c r="IQ302" s="169"/>
      <c r="IR302" s="170"/>
      <c r="IS302" s="170"/>
      <c r="IT302" s="170"/>
      <c r="IU302" s="169"/>
      <c r="IV302" s="170"/>
      <c r="IW302" s="170"/>
      <c r="IX302" s="169"/>
    </row>
    <row r="303" spans="1:258" customFormat="1" ht="21.6" x14ac:dyDescent="0.3">
      <c r="A303" s="29" t="s">
        <v>281</v>
      </c>
      <c r="B303" s="121" t="s">
        <v>89</v>
      </c>
      <c r="C303" s="298" t="s">
        <v>282</v>
      </c>
      <c r="D303" s="298"/>
      <c r="E303" s="298"/>
      <c r="F303" s="298"/>
      <c r="G303" s="298"/>
      <c r="H303" s="30" t="s">
        <v>270</v>
      </c>
      <c r="I303" s="32">
        <v>23</v>
      </c>
      <c r="J303" s="33">
        <v>1</v>
      </c>
      <c r="K303" s="33">
        <v>23</v>
      </c>
      <c r="L303" s="34"/>
      <c r="M303" s="32"/>
      <c r="N303" s="164">
        <v>11796</v>
      </c>
      <c r="O303" s="32"/>
      <c r="P303" s="64">
        <v>271308</v>
      </c>
      <c r="HY303" s="28"/>
      <c r="HZ303" s="28" t="s">
        <v>282</v>
      </c>
      <c r="IA303" s="28" t="s">
        <v>5</v>
      </c>
      <c r="IB303" s="28" t="s">
        <v>5</v>
      </c>
      <c r="IC303" s="28" t="s">
        <v>5</v>
      </c>
      <c r="ID303" s="28" t="s">
        <v>5</v>
      </c>
      <c r="IE303" s="123"/>
      <c r="IF303" s="123"/>
      <c r="IG303" s="157"/>
      <c r="IH303" s="28"/>
      <c r="II303" s="123"/>
      <c r="IJ303" s="123"/>
      <c r="IK303" s="28"/>
      <c r="IL303" s="123"/>
      <c r="IM303" s="169"/>
      <c r="IN303" s="169"/>
      <c r="IO303" s="169"/>
      <c r="IP303" s="169"/>
      <c r="IQ303" s="169"/>
      <c r="IR303" s="170"/>
      <c r="IS303" s="170"/>
      <c r="IT303" s="170"/>
      <c r="IU303" s="169"/>
      <c r="IV303" s="170"/>
      <c r="IW303" s="170"/>
      <c r="IX303" s="169"/>
    </row>
    <row r="304" spans="1:258" customFormat="1" ht="14.4" x14ac:dyDescent="0.3">
      <c r="A304" s="66"/>
      <c r="B304" s="120"/>
      <c r="C304" s="212" t="s">
        <v>87</v>
      </c>
      <c r="D304" s="212"/>
      <c r="E304" s="212"/>
      <c r="F304" s="212"/>
      <c r="G304" s="212"/>
      <c r="H304" s="30"/>
      <c r="I304" s="32"/>
      <c r="J304" s="32"/>
      <c r="K304" s="32"/>
      <c r="L304" s="34"/>
      <c r="M304" s="32"/>
      <c r="N304" s="34"/>
      <c r="O304" s="32"/>
      <c r="P304" s="64">
        <v>271308</v>
      </c>
      <c r="HY304" s="28"/>
      <c r="HZ304" s="28"/>
      <c r="IA304" s="28"/>
      <c r="IB304" s="28"/>
      <c r="IC304" s="28"/>
      <c r="ID304" s="28"/>
      <c r="IE304" s="123"/>
      <c r="IF304" s="123"/>
      <c r="IG304" s="157"/>
      <c r="IH304" s="28"/>
      <c r="II304" s="123"/>
      <c r="IJ304" s="123"/>
      <c r="IK304" s="28" t="s">
        <v>87</v>
      </c>
      <c r="IL304" s="123"/>
      <c r="IM304" s="169"/>
      <c r="IN304" s="169"/>
      <c r="IO304" s="169"/>
      <c r="IP304" s="169"/>
      <c r="IQ304" s="169"/>
      <c r="IR304" s="170"/>
      <c r="IS304" s="170"/>
      <c r="IT304" s="170"/>
      <c r="IU304" s="169"/>
      <c r="IV304" s="170"/>
      <c r="IW304" s="170"/>
      <c r="IX304" s="169"/>
    </row>
    <row r="305" spans="1:260" customFormat="1" ht="0.75" customHeight="1" x14ac:dyDescent="0.3">
      <c r="A305" s="158"/>
      <c r="B305" s="159"/>
      <c r="C305" s="159"/>
      <c r="D305" s="159"/>
      <c r="E305" s="159"/>
      <c r="F305" s="159"/>
      <c r="G305" s="159"/>
      <c r="H305" s="160"/>
      <c r="I305" s="161"/>
      <c r="J305" s="161"/>
      <c r="K305" s="161"/>
      <c r="L305" s="162"/>
      <c r="M305" s="161"/>
      <c r="N305" s="162"/>
      <c r="O305" s="161"/>
      <c r="P305" s="163"/>
      <c r="HY305" s="28"/>
      <c r="HZ305" s="28"/>
      <c r="IA305" s="28"/>
      <c r="IB305" s="28"/>
      <c r="IC305" s="28"/>
      <c r="ID305" s="28"/>
      <c r="IE305" s="123"/>
      <c r="IF305" s="123"/>
      <c r="IG305" s="157"/>
      <c r="IH305" s="28"/>
      <c r="II305" s="123"/>
      <c r="IJ305" s="123"/>
      <c r="IK305" s="28"/>
      <c r="IL305" s="123"/>
      <c r="IM305" s="169"/>
      <c r="IN305" s="169"/>
      <c r="IO305" s="169"/>
      <c r="IP305" s="169"/>
      <c r="IQ305" s="169"/>
      <c r="IR305" s="170"/>
      <c r="IS305" s="170"/>
      <c r="IT305" s="170"/>
      <c r="IU305" s="169"/>
      <c r="IV305" s="170"/>
      <c r="IW305" s="170"/>
      <c r="IX305" s="169"/>
    </row>
    <row r="306" spans="1:260" customFormat="1" ht="21.6" x14ac:dyDescent="0.3">
      <c r="A306" s="29" t="s">
        <v>283</v>
      </c>
      <c r="B306" s="121" t="s">
        <v>89</v>
      </c>
      <c r="C306" s="298" t="s">
        <v>284</v>
      </c>
      <c r="D306" s="298"/>
      <c r="E306" s="298"/>
      <c r="F306" s="298"/>
      <c r="G306" s="298"/>
      <c r="H306" s="30" t="s">
        <v>270</v>
      </c>
      <c r="I306" s="32">
        <v>1</v>
      </c>
      <c r="J306" s="33">
        <v>1</v>
      </c>
      <c r="K306" s="33">
        <v>1</v>
      </c>
      <c r="L306" s="34"/>
      <c r="M306" s="32"/>
      <c r="N306" s="164">
        <v>21067</v>
      </c>
      <c r="O306" s="32"/>
      <c r="P306" s="64">
        <v>21067</v>
      </c>
      <c r="HY306" s="28"/>
      <c r="HZ306" s="28" t="s">
        <v>284</v>
      </c>
      <c r="IA306" s="28" t="s">
        <v>5</v>
      </c>
      <c r="IB306" s="28" t="s">
        <v>5</v>
      </c>
      <c r="IC306" s="28" t="s">
        <v>5</v>
      </c>
      <c r="ID306" s="28" t="s">
        <v>5</v>
      </c>
      <c r="IE306" s="123"/>
      <c r="IF306" s="123"/>
      <c r="IG306" s="157"/>
      <c r="IH306" s="28"/>
      <c r="II306" s="123"/>
      <c r="IJ306" s="123"/>
      <c r="IK306" s="28"/>
      <c r="IL306" s="123"/>
      <c r="IM306" s="169"/>
      <c r="IN306" s="169"/>
      <c r="IO306" s="169"/>
      <c r="IP306" s="169"/>
      <c r="IQ306" s="169"/>
      <c r="IR306" s="170"/>
      <c r="IS306" s="170"/>
      <c r="IT306" s="170"/>
      <c r="IU306" s="169"/>
      <c r="IV306" s="170"/>
      <c r="IW306" s="170"/>
      <c r="IX306" s="169"/>
    </row>
    <row r="307" spans="1:260" customFormat="1" ht="14.4" x14ac:dyDescent="0.3">
      <c r="A307" s="66"/>
      <c r="B307" s="120"/>
      <c r="C307" s="212" t="s">
        <v>87</v>
      </c>
      <c r="D307" s="212"/>
      <c r="E307" s="212"/>
      <c r="F307" s="212"/>
      <c r="G307" s="212"/>
      <c r="H307" s="30"/>
      <c r="I307" s="32"/>
      <c r="J307" s="32"/>
      <c r="K307" s="32"/>
      <c r="L307" s="34"/>
      <c r="M307" s="32"/>
      <c r="N307" s="34"/>
      <c r="O307" s="32"/>
      <c r="P307" s="64">
        <v>21067</v>
      </c>
      <c r="HY307" s="28"/>
      <c r="HZ307" s="28"/>
      <c r="IA307" s="28"/>
      <c r="IB307" s="28"/>
      <c r="IC307" s="28"/>
      <c r="ID307" s="28"/>
      <c r="IE307" s="123"/>
      <c r="IF307" s="123"/>
      <c r="IG307" s="157"/>
      <c r="IH307" s="28"/>
      <c r="II307" s="123"/>
      <c r="IJ307" s="123"/>
      <c r="IK307" s="28" t="s">
        <v>87</v>
      </c>
      <c r="IL307" s="123"/>
      <c r="IM307" s="169"/>
      <c r="IN307" s="169"/>
      <c r="IO307" s="169"/>
      <c r="IP307" s="169"/>
      <c r="IQ307" s="169"/>
      <c r="IR307" s="170"/>
      <c r="IS307" s="170"/>
      <c r="IT307" s="170"/>
      <c r="IU307" s="169"/>
      <c r="IV307" s="170"/>
      <c r="IW307" s="170"/>
      <c r="IX307" s="169"/>
    </row>
    <row r="308" spans="1:260" customFormat="1" ht="0.75" customHeight="1" x14ac:dyDescent="0.3">
      <c r="A308" s="158"/>
      <c r="B308" s="159"/>
      <c r="C308" s="159"/>
      <c r="D308" s="159"/>
      <c r="E308" s="159"/>
      <c r="F308" s="159"/>
      <c r="G308" s="159"/>
      <c r="H308" s="160"/>
      <c r="I308" s="161"/>
      <c r="J308" s="161"/>
      <c r="K308" s="161"/>
      <c r="L308" s="162"/>
      <c r="M308" s="161"/>
      <c r="N308" s="162"/>
      <c r="O308" s="161"/>
      <c r="P308" s="163"/>
      <c r="HY308" s="28"/>
      <c r="HZ308" s="28"/>
      <c r="IA308" s="28"/>
      <c r="IB308" s="28"/>
      <c r="IC308" s="28"/>
      <c r="ID308" s="28"/>
      <c r="IE308" s="123"/>
      <c r="IF308" s="123"/>
      <c r="IG308" s="157"/>
      <c r="IH308" s="28"/>
      <c r="II308" s="123"/>
      <c r="IJ308" s="123"/>
      <c r="IK308" s="28"/>
      <c r="IL308" s="123"/>
      <c r="IM308" s="169"/>
      <c r="IN308" s="169"/>
      <c r="IO308" s="169"/>
      <c r="IP308" s="169"/>
      <c r="IQ308" s="169"/>
      <c r="IR308" s="170"/>
      <c r="IS308" s="170"/>
      <c r="IT308" s="170"/>
      <c r="IU308" s="169"/>
      <c r="IV308" s="170"/>
      <c r="IW308" s="170"/>
      <c r="IX308" s="169"/>
    </row>
    <row r="309" spans="1:260" customFormat="1" ht="14.4" x14ac:dyDescent="0.3">
      <c r="A309" s="60"/>
      <c r="B309" s="75"/>
      <c r="C309" s="208" t="s">
        <v>285</v>
      </c>
      <c r="D309" s="208"/>
      <c r="E309" s="208"/>
      <c r="F309" s="208"/>
      <c r="G309" s="208"/>
      <c r="H309" s="208"/>
      <c r="I309" s="208"/>
      <c r="J309" s="208"/>
      <c r="K309" s="208"/>
      <c r="L309" s="208"/>
      <c r="M309" s="208"/>
      <c r="N309" s="208"/>
      <c r="O309" s="208"/>
      <c r="P309" s="76"/>
      <c r="Q309" s="172"/>
      <c r="R309" s="173"/>
      <c r="HY309" s="28"/>
      <c r="HZ309" s="28"/>
      <c r="IA309" s="28"/>
      <c r="IB309" s="28"/>
      <c r="IC309" s="28"/>
      <c r="ID309" s="28"/>
      <c r="IE309" s="123"/>
      <c r="IF309" s="123"/>
      <c r="IG309" s="157"/>
      <c r="IH309" s="28"/>
      <c r="II309" s="123"/>
      <c r="IJ309" s="123"/>
      <c r="IK309" s="28"/>
      <c r="IL309" s="123"/>
      <c r="IM309" s="169"/>
      <c r="IN309" s="169"/>
      <c r="IO309" s="169"/>
      <c r="IP309" s="169"/>
      <c r="IQ309" s="169"/>
      <c r="IR309" s="170"/>
      <c r="IS309" s="170"/>
      <c r="IT309" s="170"/>
      <c r="IU309" s="169"/>
      <c r="IV309" s="170"/>
      <c r="IW309" s="170"/>
      <c r="IX309" s="169"/>
      <c r="IY309" s="28" t="s">
        <v>285</v>
      </c>
    </row>
    <row r="310" spans="1:260" customFormat="1" ht="14.4" x14ac:dyDescent="0.3">
      <c r="A310" s="60"/>
      <c r="B310" s="62"/>
      <c r="C310" s="207" t="s">
        <v>286</v>
      </c>
      <c r="D310" s="207"/>
      <c r="E310" s="207"/>
      <c r="F310" s="207"/>
      <c r="G310" s="207"/>
      <c r="H310" s="207"/>
      <c r="I310" s="207"/>
      <c r="J310" s="207"/>
      <c r="K310" s="207"/>
      <c r="L310" s="207"/>
      <c r="M310" s="207"/>
      <c r="N310" s="207"/>
      <c r="O310" s="207"/>
      <c r="P310" s="77">
        <v>1803421.87</v>
      </c>
      <c r="HY310" s="28"/>
      <c r="HZ310" s="28"/>
      <c r="IA310" s="28"/>
      <c r="IB310" s="28"/>
      <c r="IC310" s="28"/>
      <c r="ID310" s="28"/>
      <c r="IE310" s="123"/>
      <c r="IF310" s="123"/>
      <c r="IG310" s="157"/>
      <c r="IH310" s="28"/>
      <c r="II310" s="123"/>
      <c r="IJ310" s="123"/>
      <c r="IK310" s="28"/>
      <c r="IL310" s="123"/>
      <c r="IM310" s="169"/>
      <c r="IN310" s="169"/>
      <c r="IO310" s="169"/>
      <c r="IP310" s="169"/>
      <c r="IQ310" s="169"/>
      <c r="IR310" s="170"/>
      <c r="IS310" s="170"/>
      <c r="IT310" s="170"/>
      <c r="IU310" s="169"/>
      <c r="IV310" s="170"/>
      <c r="IW310" s="170"/>
      <c r="IX310" s="169"/>
      <c r="IY310" s="28"/>
      <c r="IZ310" s="2" t="s">
        <v>286</v>
      </c>
    </row>
    <row r="311" spans="1:260" customFormat="1" ht="14.4" x14ac:dyDescent="0.3">
      <c r="A311" s="60"/>
      <c r="B311" s="62"/>
      <c r="C311" s="207" t="s">
        <v>287</v>
      </c>
      <c r="D311" s="207"/>
      <c r="E311" s="207"/>
      <c r="F311" s="207"/>
      <c r="G311" s="207"/>
      <c r="H311" s="207"/>
      <c r="I311" s="207"/>
      <c r="J311" s="207"/>
      <c r="K311" s="207"/>
      <c r="L311" s="207"/>
      <c r="M311" s="207"/>
      <c r="N311" s="207"/>
      <c r="O311" s="207"/>
      <c r="P311" s="78"/>
      <c r="HY311" s="28"/>
      <c r="HZ311" s="28"/>
      <c r="IA311" s="28"/>
      <c r="IB311" s="28"/>
      <c r="IC311" s="28"/>
      <c r="ID311" s="28"/>
      <c r="IE311" s="123"/>
      <c r="IF311" s="123"/>
      <c r="IG311" s="157"/>
      <c r="IH311" s="28"/>
      <c r="II311" s="123"/>
      <c r="IJ311" s="123"/>
      <c r="IK311" s="28"/>
      <c r="IL311" s="123"/>
      <c r="IM311" s="169"/>
      <c r="IN311" s="169"/>
      <c r="IO311" s="169"/>
      <c r="IP311" s="169"/>
      <c r="IQ311" s="169"/>
      <c r="IR311" s="170"/>
      <c r="IS311" s="170"/>
      <c r="IT311" s="170"/>
      <c r="IU311" s="169"/>
      <c r="IV311" s="170"/>
      <c r="IW311" s="170"/>
      <c r="IX311" s="169"/>
      <c r="IY311" s="28"/>
      <c r="IZ311" s="2" t="s">
        <v>287</v>
      </c>
    </row>
    <row r="312" spans="1:260" customFormat="1" ht="14.4" x14ac:dyDescent="0.3">
      <c r="A312" s="60"/>
      <c r="B312" s="62"/>
      <c r="C312" s="207" t="s">
        <v>288</v>
      </c>
      <c r="D312" s="207"/>
      <c r="E312" s="207"/>
      <c r="F312" s="207"/>
      <c r="G312" s="207"/>
      <c r="H312" s="207"/>
      <c r="I312" s="207"/>
      <c r="J312" s="207"/>
      <c r="K312" s="207"/>
      <c r="L312" s="207"/>
      <c r="M312" s="207"/>
      <c r="N312" s="207"/>
      <c r="O312" s="207"/>
      <c r="P312" s="77">
        <v>591753.01</v>
      </c>
      <c r="HY312" s="28"/>
      <c r="HZ312" s="28"/>
      <c r="IA312" s="28"/>
      <c r="IB312" s="28"/>
      <c r="IC312" s="28"/>
      <c r="ID312" s="28"/>
      <c r="IE312" s="123"/>
      <c r="IF312" s="123"/>
      <c r="IG312" s="157"/>
      <c r="IH312" s="28"/>
      <c r="II312" s="123"/>
      <c r="IJ312" s="123"/>
      <c r="IK312" s="28"/>
      <c r="IL312" s="123"/>
      <c r="IM312" s="169"/>
      <c r="IN312" s="169"/>
      <c r="IO312" s="169"/>
      <c r="IP312" s="169"/>
      <c r="IQ312" s="169"/>
      <c r="IR312" s="170"/>
      <c r="IS312" s="170"/>
      <c r="IT312" s="170"/>
      <c r="IU312" s="169"/>
      <c r="IV312" s="170"/>
      <c r="IW312" s="170"/>
      <c r="IX312" s="169"/>
      <c r="IY312" s="28"/>
      <c r="IZ312" s="2" t="s">
        <v>288</v>
      </c>
    </row>
    <row r="313" spans="1:260" customFormat="1" ht="14.4" x14ac:dyDescent="0.3">
      <c r="A313" s="60"/>
      <c r="B313" s="62"/>
      <c r="C313" s="207" t="s">
        <v>289</v>
      </c>
      <c r="D313" s="207"/>
      <c r="E313" s="207"/>
      <c r="F313" s="207"/>
      <c r="G313" s="207"/>
      <c r="H313" s="207"/>
      <c r="I313" s="207"/>
      <c r="J313" s="207"/>
      <c r="K313" s="207"/>
      <c r="L313" s="207"/>
      <c r="M313" s="207"/>
      <c r="N313" s="207"/>
      <c r="O313" s="207"/>
      <c r="P313" s="79">
        <v>988.92</v>
      </c>
      <c r="HY313" s="28"/>
      <c r="HZ313" s="28"/>
      <c r="IA313" s="28"/>
      <c r="IB313" s="28"/>
      <c r="IC313" s="28"/>
      <c r="ID313" s="28"/>
      <c r="IE313" s="123"/>
      <c r="IF313" s="123"/>
      <c r="IG313" s="157"/>
      <c r="IH313" s="28"/>
      <c r="II313" s="123"/>
      <c r="IJ313" s="123"/>
      <c r="IK313" s="28"/>
      <c r="IL313" s="123"/>
      <c r="IM313" s="169"/>
      <c r="IN313" s="169"/>
      <c r="IO313" s="169"/>
      <c r="IP313" s="169"/>
      <c r="IQ313" s="169"/>
      <c r="IR313" s="170"/>
      <c r="IS313" s="170"/>
      <c r="IT313" s="170"/>
      <c r="IU313" s="169"/>
      <c r="IV313" s="170"/>
      <c r="IW313" s="170"/>
      <c r="IX313" s="169"/>
      <c r="IY313" s="28"/>
      <c r="IZ313" s="2" t="s">
        <v>289</v>
      </c>
    </row>
    <row r="314" spans="1:260" customFormat="1" ht="14.4" x14ac:dyDescent="0.3">
      <c r="A314" s="60"/>
      <c r="B314" s="62"/>
      <c r="C314" s="207" t="s">
        <v>290</v>
      </c>
      <c r="D314" s="207"/>
      <c r="E314" s="207"/>
      <c r="F314" s="207"/>
      <c r="G314" s="207"/>
      <c r="H314" s="207"/>
      <c r="I314" s="207"/>
      <c r="J314" s="207"/>
      <c r="K314" s="207"/>
      <c r="L314" s="207"/>
      <c r="M314" s="207"/>
      <c r="N314" s="207"/>
      <c r="O314" s="207"/>
      <c r="P314" s="79">
        <v>258.27999999999997</v>
      </c>
      <c r="HY314" s="28"/>
      <c r="HZ314" s="28"/>
      <c r="IA314" s="28"/>
      <c r="IB314" s="28"/>
      <c r="IC314" s="28"/>
      <c r="ID314" s="28"/>
      <c r="IE314" s="123"/>
      <c r="IF314" s="123"/>
      <c r="IG314" s="157"/>
      <c r="IH314" s="28"/>
      <c r="II314" s="123"/>
      <c r="IJ314" s="123"/>
      <c r="IK314" s="28"/>
      <c r="IL314" s="123"/>
      <c r="IM314" s="169"/>
      <c r="IN314" s="169"/>
      <c r="IO314" s="169"/>
      <c r="IP314" s="169"/>
      <c r="IQ314" s="169"/>
      <c r="IR314" s="170"/>
      <c r="IS314" s="170"/>
      <c r="IT314" s="170"/>
      <c r="IU314" s="169"/>
      <c r="IV314" s="170"/>
      <c r="IW314" s="170"/>
      <c r="IX314" s="169"/>
      <c r="IY314" s="28"/>
      <c r="IZ314" s="2" t="s">
        <v>290</v>
      </c>
    </row>
    <row r="315" spans="1:260" customFormat="1" ht="14.4" x14ac:dyDescent="0.3">
      <c r="A315" s="60"/>
      <c r="B315" s="62"/>
      <c r="C315" s="207" t="s">
        <v>291</v>
      </c>
      <c r="D315" s="207"/>
      <c r="E315" s="207"/>
      <c r="F315" s="207"/>
      <c r="G315" s="207"/>
      <c r="H315" s="207"/>
      <c r="I315" s="207"/>
      <c r="J315" s="207"/>
      <c r="K315" s="207"/>
      <c r="L315" s="207"/>
      <c r="M315" s="207"/>
      <c r="N315" s="207"/>
      <c r="O315" s="207"/>
      <c r="P315" s="77">
        <v>1210421.6599999999</v>
      </c>
      <c r="HY315" s="28"/>
      <c r="HZ315" s="28"/>
      <c r="IA315" s="28"/>
      <c r="IB315" s="28"/>
      <c r="IC315" s="28"/>
      <c r="ID315" s="28"/>
      <c r="IE315" s="123"/>
      <c r="IF315" s="123"/>
      <c r="IG315" s="157"/>
      <c r="IH315" s="28"/>
      <c r="II315" s="123"/>
      <c r="IJ315" s="123"/>
      <c r="IK315" s="28"/>
      <c r="IL315" s="123"/>
      <c r="IM315" s="169"/>
      <c r="IN315" s="169"/>
      <c r="IO315" s="169"/>
      <c r="IP315" s="169"/>
      <c r="IQ315" s="169"/>
      <c r="IR315" s="170"/>
      <c r="IS315" s="170"/>
      <c r="IT315" s="170"/>
      <c r="IU315" s="169"/>
      <c r="IV315" s="170"/>
      <c r="IW315" s="170"/>
      <c r="IX315" s="169"/>
      <c r="IY315" s="28"/>
      <c r="IZ315" s="2" t="s">
        <v>291</v>
      </c>
    </row>
    <row r="316" spans="1:260" customFormat="1" ht="14.4" x14ac:dyDescent="0.3">
      <c r="A316" s="60"/>
      <c r="B316" s="62"/>
      <c r="C316" s="207" t="s">
        <v>292</v>
      </c>
      <c r="D316" s="207"/>
      <c r="E316" s="207"/>
      <c r="F316" s="207"/>
      <c r="G316" s="207"/>
      <c r="H316" s="207"/>
      <c r="I316" s="207"/>
      <c r="J316" s="207"/>
      <c r="K316" s="207"/>
      <c r="L316" s="207"/>
      <c r="M316" s="207"/>
      <c r="N316" s="207"/>
      <c r="O316" s="207"/>
      <c r="P316" s="77">
        <v>2617534.19</v>
      </c>
      <c r="HY316" s="28"/>
      <c r="HZ316" s="28"/>
      <c r="IA316" s="28"/>
      <c r="IB316" s="28"/>
      <c r="IC316" s="28"/>
      <c r="ID316" s="28"/>
      <c r="IE316" s="123"/>
      <c r="IF316" s="123"/>
      <c r="IG316" s="157"/>
      <c r="IH316" s="28"/>
      <c r="II316" s="123"/>
      <c r="IJ316" s="123"/>
      <c r="IK316" s="28"/>
      <c r="IL316" s="123"/>
      <c r="IM316" s="169"/>
      <c r="IN316" s="169"/>
      <c r="IO316" s="169"/>
      <c r="IP316" s="169"/>
      <c r="IQ316" s="169"/>
      <c r="IR316" s="170"/>
      <c r="IS316" s="170"/>
      <c r="IT316" s="170"/>
      <c r="IU316" s="169"/>
      <c r="IV316" s="170"/>
      <c r="IW316" s="170"/>
      <c r="IX316" s="169"/>
      <c r="IY316" s="28"/>
      <c r="IZ316" s="2" t="s">
        <v>292</v>
      </c>
    </row>
    <row r="317" spans="1:260" customFormat="1" ht="14.4" x14ac:dyDescent="0.3">
      <c r="A317" s="60"/>
      <c r="B317" s="62"/>
      <c r="C317" s="207" t="s">
        <v>287</v>
      </c>
      <c r="D317" s="207"/>
      <c r="E317" s="207"/>
      <c r="F317" s="207"/>
      <c r="G317" s="207"/>
      <c r="H317" s="207"/>
      <c r="I317" s="207"/>
      <c r="J317" s="207"/>
      <c r="K317" s="207"/>
      <c r="L317" s="207"/>
      <c r="M317" s="207"/>
      <c r="N317" s="207"/>
      <c r="O317" s="207"/>
      <c r="P317" s="78"/>
      <c r="HY317" s="28"/>
      <c r="HZ317" s="28"/>
      <c r="IA317" s="28"/>
      <c r="IB317" s="28"/>
      <c r="IC317" s="28"/>
      <c r="ID317" s="28"/>
      <c r="IE317" s="123"/>
      <c r="IF317" s="123"/>
      <c r="IG317" s="157"/>
      <c r="IH317" s="28"/>
      <c r="II317" s="123"/>
      <c r="IJ317" s="123"/>
      <c r="IK317" s="28"/>
      <c r="IL317" s="123"/>
      <c r="IM317" s="169"/>
      <c r="IN317" s="169"/>
      <c r="IO317" s="169"/>
      <c r="IP317" s="169"/>
      <c r="IQ317" s="169"/>
      <c r="IR317" s="170"/>
      <c r="IS317" s="170"/>
      <c r="IT317" s="170"/>
      <c r="IU317" s="169"/>
      <c r="IV317" s="170"/>
      <c r="IW317" s="170"/>
      <c r="IX317" s="169"/>
      <c r="IY317" s="28"/>
      <c r="IZ317" s="2" t="s">
        <v>287</v>
      </c>
    </row>
    <row r="318" spans="1:260" customFormat="1" ht="14.4" x14ac:dyDescent="0.3">
      <c r="A318" s="60"/>
      <c r="B318" s="62"/>
      <c r="C318" s="207" t="s">
        <v>293</v>
      </c>
      <c r="D318" s="207"/>
      <c r="E318" s="207"/>
      <c r="F318" s="207"/>
      <c r="G318" s="207"/>
      <c r="H318" s="207"/>
      <c r="I318" s="207"/>
      <c r="J318" s="207"/>
      <c r="K318" s="207"/>
      <c r="L318" s="207"/>
      <c r="M318" s="207"/>
      <c r="N318" s="207"/>
      <c r="O318" s="207"/>
      <c r="P318" s="77">
        <v>591753.01</v>
      </c>
      <c r="HY318" s="28"/>
      <c r="HZ318" s="28"/>
      <c r="IA318" s="28"/>
      <c r="IB318" s="28"/>
      <c r="IC318" s="28"/>
      <c r="ID318" s="28"/>
      <c r="IE318" s="123"/>
      <c r="IF318" s="123"/>
      <c r="IG318" s="157"/>
      <c r="IH318" s="28"/>
      <c r="II318" s="123"/>
      <c r="IJ318" s="123"/>
      <c r="IK318" s="28"/>
      <c r="IL318" s="123"/>
      <c r="IM318" s="169"/>
      <c r="IN318" s="169"/>
      <c r="IO318" s="169"/>
      <c r="IP318" s="169"/>
      <c r="IQ318" s="169"/>
      <c r="IR318" s="170"/>
      <c r="IS318" s="170"/>
      <c r="IT318" s="170"/>
      <c r="IU318" s="169"/>
      <c r="IV318" s="170"/>
      <c r="IW318" s="170"/>
      <c r="IX318" s="169"/>
      <c r="IY318" s="28"/>
      <c r="IZ318" s="2" t="s">
        <v>293</v>
      </c>
    </row>
    <row r="319" spans="1:260" customFormat="1" ht="14.4" x14ac:dyDescent="0.3">
      <c r="A319" s="60"/>
      <c r="B319" s="62"/>
      <c r="C319" s="207" t="s">
        <v>294</v>
      </c>
      <c r="D319" s="207"/>
      <c r="E319" s="207"/>
      <c r="F319" s="207"/>
      <c r="G319" s="207"/>
      <c r="H319" s="207"/>
      <c r="I319" s="207"/>
      <c r="J319" s="207"/>
      <c r="K319" s="207"/>
      <c r="L319" s="207"/>
      <c r="M319" s="207"/>
      <c r="N319" s="207"/>
      <c r="O319" s="207"/>
      <c r="P319" s="79">
        <v>988.92</v>
      </c>
      <c r="HY319" s="28"/>
      <c r="HZ319" s="28"/>
      <c r="IA319" s="28"/>
      <c r="IB319" s="28"/>
      <c r="IC319" s="28"/>
      <c r="ID319" s="28"/>
      <c r="IE319" s="123"/>
      <c r="IF319" s="123"/>
      <c r="IG319" s="157"/>
      <c r="IH319" s="28"/>
      <c r="II319" s="123"/>
      <c r="IJ319" s="123"/>
      <c r="IK319" s="28"/>
      <c r="IL319" s="123"/>
      <c r="IM319" s="169"/>
      <c r="IN319" s="169"/>
      <c r="IO319" s="169"/>
      <c r="IP319" s="169"/>
      <c r="IQ319" s="169"/>
      <c r="IR319" s="170"/>
      <c r="IS319" s="170"/>
      <c r="IT319" s="170"/>
      <c r="IU319" s="169"/>
      <c r="IV319" s="170"/>
      <c r="IW319" s="170"/>
      <c r="IX319" s="169"/>
      <c r="IY319" s="28"/>
      <c r="IZ319" s="2" t="s">
        <v>294</v>
      </c>
    </row>
    <row r="320" spans="1:260" customFormat="1" ht="14.4" x14ac:dyDescent="0.3">
      <c r="A320" s="60"/>
      <c r="B320" s="62"/>
      <c r="C320" s="207" t="s">
        <v>295</v>
      </c>
      <c r="D320" s="207"/>
      <c r="E320" s="207"/>
      <c r="F320" s="207"/>
      <c r="G320" s="207"/>
      <c r="H320" s="207"/>
      <c r="I320" s="207"/>
      <c r="J320" s="207"/>
      <c r="K320" s="207"/>
      <c r="L320" s="207"/>
      <c r="M320" s="207"/>
      <c r="N320" s="207"/>
      <c r="O320" s="207"/>
      <c r="P320" s="79">
        <v>258.27999999999997</v>
      </c>
      <c r="HY320" s="28"/>
      <c r="HZ320" s="28"/>
      <c r="IA320" s="28"/>
      <c r="IB320" s="28"/>
      <c r="IC320" s="28"/>
      <c r="ID320" s="28"/>
      <c r="IE320" s="123"/>
      <c r="IF320" s="123"/>
      <c r="IG320" s="157"/>
      <c r="IH320" s="28"/>
      <c r="II320" s="123"/>
      <c r="IJ320" s="123"/>
      <c r="IK320" s="28"/>
      <c r="IL320" s="123"/>
      <c r="IM320" s="169"/>
      <c r="IN320" s="169"/>
      <c r="IO320" s="169"/>
      <c r="IP320" s="169"/>
      <c r="IQ320" s="169"/>
      <c r="IR320" s="170"/>
      <c r="IS320" s="170"/>
      <c r="IT320" s="170"/>
      <c r="IU320" s="169"/>
      <c r="IV320" s="170"/>
      <c r="IW320" s="170"/>
      <c r="IX320" s="169"/>
      <c r="IY320" s="28"/>
      <c r="IZ320" s="2" t="s">
        <v>295</v>
      </c>
    </row>
    <row r="321" spans="1:265" customFormat="1" ht="14.4" x14ac:dyDescent="0.3">
      <c r="A321" s="60"/>
      <c r="B321" s="62"/>
      <c r="C321" s="207" t="s">
        <v>296</v>
      </c>
      <c r="D321" s="207"/>
      <c r="E321" s="207"/>
      <c r="F321" s="207"/>
      <c r="G321" s="207"/>
      <c r="H321" s="207"/>
      <c r="I321" s="207"/>
      <c r="J321" s="207"/>
      <c r="K321" s="207"/>
      <c r="L321" s="207"/>
      <c r="M321" s="207"/>
      <c r="N321" s="207"/>
      <c r="O321" s="207"/>
      <c r="P321" s="77">
        <v>1210421.6599999999</v>
      </c>
      <c r="HY321" s="28"/>
      <c r="HZ321" s="28"/>
      <c r="IA321" s="28"/>
      <c r="IB321" s="28"/>
      <c r="IC321" s="28"/>
      <c r="ID321" s="28"/>
      <c r="IE321" s="123"/>
      <c r="IF321" s="123"/>
      <c r="IG321" s="157"/>
      <c r="IH321" s="28"/>
      <c r="II321" s="123"/>
      <c r="IJ321" s="123"/>
      <c r="IK321" s="28"/>
      <c r="IL321" s="123"/>
      <c r="IM321" s="169"/>
      <c r="IN321" s="169"/>
      <c r="IO321" s="169"/>
      <c r="IP321" s="169"/>
      <c r="IQ321" s="169"/>
      <c r="IR321" s="170"/>
      <c r="IS321" s="170"/>
      <c r="IT321" s="170"/>
      <c r="IU321" s="169"/>
      <c r="IV321" s="170"/>
      <c r="IW321" s="170"/>
      <c r="IX321" s="169"/>
      <c r="IY321" s="28"/>
      <c r="IZ321" s="2" t="s">
        <v>296</v>
      </c>
    </row>
    <row r="322" spans="1:265" customFormat="1" ht="14.4" x14ac:dyDescent="0.3">
      <c r="A322" s="60"/>
      <c r="B322" s="62"/>
      <c r="C322" s="207" t="s">
        <v>297</v>
      </c>
      <c r="D322" s="207"/>
      <c r="E322" s="207"/>
      <c r="F322" s="207"/>
      <c r="G322" s="207"/>
      <c r="H322" s="207"/>
      <c r="I322" s="207"/>
      <c r="J322" s="207"/>
      <c r="K322" s="207"/>
      <c r="L322" s="207"/>
      <c r="M322" s="207"/>
      <c r="N322" s="207"/>
      <c r="O322" s="207"/>
      <c r="P322" s="77">
        <v>536928.56000000006</v>
      </c>
      <c r="HY322" s="28"/>
      <c r="HZ322" s="28"/>
      <c r="IA322" s="28"/>
      <c r="IB322" s="28"/>
      <c r="IC322" s="28"/>
      <c r="ID322" s="28"/>
      <c r="IE322" s="123"/>
      <c r="IF322" s="123"/>
      <c r="IG322" s="157"/>
      <c r="IH322" s="28"/>
      <c r="II322" s="123"/>
      <c r="IJ322" s="123"/>
      <c r="IK322" s="28"/>
      <c r="IL322" s="123"/>
      <c r="IM322" s="169"/>
      <c r="IN322" s="169"/>
      <c r="IO322" s="169"/>
      <c r="IP322" s="169"/>
      <c r="IQ322" s="169"/>
      <c r="IR322" s="170"/>
      <c r="IS322" s="170"/>
      <c r="IT322" s="170"/>
      <c r="IU322" s="169"/>
      <c r="IV322" s="170"/>
      <c r="IW322" s="170"/>
      <c r="IX322" s="169"/>
      <c r="IY322" s="28"/>
      <c r="IZ322" s="2" t="s">
        <v>297</v>
      </c>
    </row>
    <row r="323" spans="1:265" customFormat="1" ht="14.4" x14ac:dyDescent="0.3">
      <c r="A323" s="60"/>
      <c r="B323" s="62"/>
      <c r="C323" s="207" t="s">
        <v>298</v>
      </c>
      <c r="D323" s="207"/>
      <c r="E323" s="207"/>
      <c r="F323" s="207"/>
      <c r="G323" s="207"/>
      <c r="H323" s="207"/>
      <c r="I323" s="207"/>
      <c r="J323" s="207"/>
      <c r="K323" s="207"/>
      <c r="L323" s="207"/>
      <c r="M323" s="207"/>
      <c r="N323" s="207"/>
      <c r="O323" s="207"/>
      <c r="P323" s="77">
        <v>277183.76</v>
      </c>
      <c r="HY323" s="28"/>
      <c r="HZ323" s="28"/>
      <c r="IA323" s="28"/>
      <c r="IB323" s="28"/>
      <c r="IC323" s="28"/>
      <c r="ID323" s="28"/>
      <c r="IE323" s="123"/>
      <c r="IF323" s="123"/>
      <c r="IG323" s="157"/>
      <c r="IH323" s="28"/>
      <c r="II323" s="123"/>
      <c r="IJ323" s="123"/>
      <c r="IK323" s="28"/>
      <c r="IL323" s="123"/>
      <c r="IM323" s="169"/>
      <c r="IN323" s="169"/>
      <c r="IO323" s="169"/>
      <c r="IP323" s="169"/>
      <c r="IQ323" s="169"/>
      <c r="IR323" s="170"/>
      <c r="IS323" s="170"/>
      <c r="IT323" s="170"/>
      <c r="IU323" s="169"/>
      <c r="IV323" s="170"/>
      <c r="IW323" s="170"/>
      <c r="IX323" s="169"/>
      <c r="IY323" s="28"/>
      <c r="IZ323" s="2" t="s">
        <v>298</v>
      </c>
    </row>
    <row r="324" spans="1:265" customFormat="1" ht="14.4" x14ac:dyDescent="0.3">
      <c r="A324" s="60"/>
      <c r="B324" s="62"/>
      <c r="C324" s="207" t="s">
        <v>299</v>
      </c>
      <c r="D324" s="207"/>
      <c r="E324" s="207"/>
      <c r="F324" s="207"/>
      <c r="G324" s="207"/>
      <c r="H324" s="207"/>
      <c r="I324" s="207"/>
      <c r="J324" s="207"/>
      <c r="K324" s="207"/>
      <c r="L324" s="207"/>
      <c r="M324" s="207"/>
      <c r="N324" s="207"/>
      <c r="O324" s="207"/>
      <c r="P324" s="77">
        <v>592011.29</v>
      </c>
      <c r="HY324" s="28"/>
      <c r="HZ324" s="28"/>
      <c r="IA324" s="28"/>
      <c r="IB324" s="28"/>
      <c r="IC324" s="28"/>
      <c r="ID324" s="28"/>
      <c r="IE324" s="123"/>
      <c r="IF324" s="123"/>
      <c r="IG324" s="157"/>
      <c r="IH324" s="28"/>
      <c r="II324" s="123"/>
      <c r="IJ324" s="123"/>
      <c r="IK324" s="28"/>
      <c r="IL324" s="123"/>
      <c r="IM324" s="169"/>
      <c r="IN324" s="169"/>
      <c r="IO324" s="169"/>
      <c r="IP324" s="169"/>
      <c r="IQ324" s="169"/>
      <c r="IR324" s="170"/>
      <c r="IS324" s="170"/>
      <c r="IT324" s="170"/>
      <c r="IU324" s="169"/>
      <c r="IV324" s="170"/>
      <c r="IW324" s="170"/>
      <c r="IX324" s="169"/>
      <c r="IY324" s="28"/>
      <c r="IZ324" s="2" t="s">
        <v>299</v>
      </c>
    </row>
    <row r="325" spans="1:265" customFormat="1" ht="14.4" x14ac:dyDescent="0.3">
      <c r="A325" s="60"/>
      <c r="B325" s="62"/>
      <c r="C325" s="207" t="s">
        <v>300</v>
      </c>
      <c r="D325" s="207"/>
      <c r="E325" s="207"/>
      <c r="F325" s="207"/>
      <c r="G325" s="207"/>
      <c r="H325" s="207"/>
      <c r="I325" s="207"/>
      <c r="J325" s="207"/>
      <c r="K325" s="207"/>
      <c r="L325" s="207"/>
      <c r="M325" s="207"/>
      <c r="N325" s="207"/>
      <c r="O325" s="207"/>
      <c r="P325" s="77">
        <v>536928.56000000006</v>
      </c>
      <c r="HY325" s="28"/>
      <c r="HZ325" s="28"/>
      <c r="IA325" s="28"/>
      <c r="IB325" s="28"/>
      <c r="IC325" s="28"/>
      <c r="ID325" s="28"/>
      <c r="IE325" s="123"/>
      <c r="IF325" s="123"/>
      <c r="IG325" s="157"/>
      <c r="IH325" s="28"/>
      <c r="II325" s="123"/>
      <c r="IJ325" s="123"/>
      <c r="IK325" s="28"/>
      <c r="IL325" s="123"/>
      <c r="IM325" s="169"/>
      <c r="IN325" s="169"/>
      <c r="IO325" s="169"/>
      <c r="IP325" s="169"/>
      <c r="IQ325" s="169"/>
      <c r="IR325" s="170"/>
      <c r="IS325" s="170"/>
      <c r="IT325" s="170"/>
      <c r="IU325" s="169"/>
      <c r="IV325" s="170"/>
      <c r="IW325" s="170"/>
      <c r="IX325" s="169"/>
      <c r="IY325" s="28"/>
      <c r="IZ325" s="2" t="s">
        <v>300</v>
      </c>
    </row>
    <row r="326" spans="1:265" customFormat="1" ht="14.4" x14ac:dyDescent="0.3">
      <c r="A326" s="60"/>
      <c r="B326" s="62"/>
      <c r="C326" s="207" t="s">
        <v>301</v>
      </c>
      <c r="D326" s="207"/>
      <c r="E326" s="207"/>
      <c r="F326" s="207"/>
      <c r="G326" s="207"/>
      <c r="H326" s="207"/>
      <c r="I326" s="207"/>
      <c r="J326" s="207"/>
      <c r="K326" s="207"/>
      <c r="L326" s="207"/>
      <c r="M326" s="207"/>
      <c r="N326" s="207"/>
      <c r="O326" s="207"/>
      <c r="P326" s="77">
        <v>277183.76</v>
      </c>
      <c r="HY326" s="28"/>
      <c r="HZ326" s="28"/>
      <c r="IA326" s="28"/>
      <c r="IB326" s="28"/>
      <c r="IC326" s="28"/>
      <c r="ID326" s="28"/>
      <c r="IE326" s="123"/>
      <c r="IF326" s="123"/>
      <c r="IG326" s="157"/>
      <c r="IH326" s="28"/>
      <c r="II326" s="123"/>
      <c r="IJ326" s="123"/>
      <c r="IK326" s="28"/>
      <c r="IL326" s="123"/>
      <c r="IM326" s="169"/>
      <c r="IN326" s="169"/>
      <c r="IO326" s="169"/>
      <c r="IP326" s="169"/>
      <c r="IQ326" s="169"/>
      <c r="IR326" s="170"/>
      <c r="IS326" s="170"/>
      <c r="IT326" s="170"/>
      <c r="IU326" s="169"/>
      <c r="IV326" s="170"/>
      <c r="IW326" s="170"/>
      <c r="IX326" s="169"/>
      <c r="IY326" s="28"/>
      <c r="IZ326" s="2" t="s">
        <v>301</v>
      </c>
    </row>
    <row r="327" spans="1:265" customFormat="1" ht="14.4" x14ac:dyDescent="0.3">
      <c r="A327" s="60"/>
      <c r="B327" s="75"/>
      <c r="C327" s="208" t="s">
        <v>302</v>
      </c>
      <c r="D327" s="208"/>
      <c r="E327" s="208"/>
      <c r="F327" s="208"/>
      <c r="G327" s="208"/>
      <c r="H327" s="208"/>
      <c r="I327" s="208"/>
      <c r="J327" s="208"/>
      <c r="K327" s="208"/>
      <c r="L327" s="208"/>
      <c r="M327" s="208"/>
      <c r="N327" s="208"/>
      <c r="O327" s="208"/>
      <c r="P327" s="80">
        <v>2617534.19</v>
      </c>
      <c r="Q327" s="174"/>
      <c r="R327" s="168"/>
      <c r="HY327" s="28"/>
      <c r="HZ327" s="28"/>
      <c r="IA327" s="28"/>
      <c r="IB327" s="28"/>
      <c r="IC327" s="28"/>
      <c r="ID327" s="28"/>
      <c r="IE327" s="123"/>
      <c r="IF327" s="123"/>
      <c r="IG327" s="157"/>
      <c r="IH327" s="28"/>
      <c r="II327" s="123"/>
      <c r="IJ327" s="123"/>
      <c r="IK327" s="28"/>
      <c r="IL327" s="123"/>
      <c r="IM327" s="169"/>
      <c r="IN327" s="169"/>
      <c r="IO327" s="169"/>
      <c r="IP327" s="169"/>
      <c r="IQ327" s="169"/>
      <c r="IR327" s="170"/>
      <c r="IS327" s="170"/>
      <c r="IT327" s="170"/>
      <c r="IU327" s="169"/>
      <c r="IV327" s="170"/>
      <c r="IW327" s="170"/>
      <c r="IX327" s="169"/>
      <c r="IY327" s="28"/>
      <c r="JA327" s="28" t="s">
        <v>302</v>
      </c>
    </row>
    <row r="328" spans="1:265" customFormat="1" ht="14.4" x14ac:dyDescent="0.3">
      <c r="A328" s="60"/>
      <c r="B328" s="75"/>
      <c r="C328" s="208" t="s">
        <v>310</v>
      </c>
      <c r="D328" s="208"/>
      <c r="E328" s="208"/>
      <c r="F328" s="208"/>
      <c r="G328" s="208"/>
      <c r="H328" s="208"/>
      <c r="I328" s="208"/>
      <c r="J328" s="208"/>
      <c r="K328" s="208"/>
      <c r="L328" s="208"/>
      <c r="M328" s="208"/>
      <c r="N328" s="208"/>
      <c r="O328" s="208"/>
      <c r="P328" s="175"/>
      <c r="Q328" s="167"/>
      <c r="R328" s="168"/>
      <c r="HY328" s="28"/>
      <c r="HZ328" s="28"/>
      <c r="IA328" s="28"/>
      <c r="IB328" s="28"/>
      <c r="IC328" s="28"/>
      <c r="ID328" s="28"/>
      <c r="IE328" s="123"/>
      <c r="IF328" s="123"/>
      <c r="IG328" s="157"/>
      <c r="IH328" s="28"/>
      <c r="II328" s="123"/>
      <c r="IJ328" s="123"/>
      <c r="IK328" s="28"/>
      <c r="IL328" s="123"/>
      <c r="IM328" s="169"/>
      <c r="IN328" s="169"/>
      <c r="IO328" s="169"/>
      <c r="IP328" s="169"/>
      <c r="IQ328" s="169"/>
      <c r="IR328" s="170"/>
      <c r="IS328" s="170"/>
      <c r="IT328" s="170"/>
      <c r="IU328" s="169"/>
      <c r="IV328" s="170"/>
      <c r="IW328" s="170"/>
      <c r="IX328" s="169"/>
      <c r="IY328" s="28"/>
      <c r="JA328" s="28"/>
      <c r="JB328" s="28" t="s">
        <v>310</v>
      </c>
    </row>
    <row r="329" spans="1:265" customFormat="1" ht="14.4" x14ac:dyDescent="0.3">
      <c r="A329" s="60"/>
      <c r="B329" s="75"/>
      <c r="C329" s="206" t="s">
        <v>311</v>
      </c>
      <c r="D329" s="206"/>
      <c r="E329" s="206"/>
      <c r="F329" s="206"/>
      <c r="G329" s="206"/>
      <c r="H329" s="206"/>
      <c r="I329" s="206"/>
      <c r="J329" s="206"/>
      <c r="K329" s="90">
        <v>1723.366</v>
      </c>
      <c r="L329" s="206"/>
      <c r="M329" s="206"/>
      <c r="N329" s="206"/>
      <c r="O329" s="206"/>
      <c r="P329" s="78"/>
      <c r="Q329" s="167"/>
      <c r="R329" s="168"/>
      <c r="HY329" s="28"/>
      <c r="HZ329" s="28"/>
      <c r="IA329" s="28"/>
      <c r="IB329" s="28"/>
      <c r="IC329" s="28"/>
      <c r="ID329" s="28"/>
      <c r="IE329" s="123"/>
      <c r="IF329" s="123"/>
      <c r="IG329" s="157"/>
      <c r="IH329" s="28"/>
      <c r="II329" s="123"/>
      <c r="IJ329" s="123"/>
      <c r="IK329" s="28"/>
      <c r="IL329" s="123"/>
      <c r="IM329" s="169"/>
      <c r="IN329" s="169"/>
      <c r="IO329" s="169"/>
      <c r="IP329" s="169"/>
      <c r="IQ329" s="169"/>
      <c r="IR329" s="170"/>
      <c r="IS329" s="170"/>
      <c r="IT329" s="170"/>
      <c r="IU329" s="169"/>
      <c r="IV329" s="170"/>
      <c r="IW329" s="170"/>
      <c r="IX329" s="169"/>
      <c r="IY329" s="28"/>
      <c r="JA329" s="28"/>
      <c r="JB329" s="28"/>
      <c r="JC329" s="2" t="s">
        <v>311</v>
      </c>
    </row>
    <row r="330" spans="1:265" customFormat="1" ht="14.4" x14ac:dyDescent="0.3">
      <c r="A330" s="60"/>
      <c r="B330" s="75"/>
      <c r="C330" s="206" t="s">
        <v>312</v>
      </c>
      <c r="D330" s="206"/>
      <c r="E330" s="206"/>
      <c r="F330" s="206"/>
      <c r="G330" s="206"/>
      <c r="H330" s="206"/>
      <c r="I330" s="206"/>
      <c r="J330" s="206"/>
      <c r="K330" s="90">
        <v>0.67800000000000005</v>
      </c>
      <c r="L330" s="206"/>
      <c r="M330" s="206"/>
      <c r="N330" s="206"/>
      <c r="O330" s="206"/>
      <c r="P330" s="78"/>
      <c r="Q330" s="167"/>
      <c r="R330" s="168"/>
      <c r="HY330" s="28"/>
      <c r="HZ330" s="28"/>
      <c r="IA330" s="28"/>
      <c r="IB330" s="28"/>
      <c r="IC330" s="28"/>
      <c r="ID330" s="28"/>
      <c r="IE330" s="123"/>
      <c r="IF330" s="123"/>
      <c r="IG330" s="157"/>
      <c r="IH330" s="28"/>
      <c r="II330" s="123"/>
      <c r="IJ330" s="123"/>
      <c r="IK330" s="28"/>
      <c r="IL330" s="123"/>
      <c r="IM330" s="169"/>
      <c r="IN330" s="169"/>
      <c r="IO330" s="169"/>
      <c r="IP330" s="169"/>
      <c r="IQ330" s="169"/>
      <c r="IR330" s="170"/>
      <c r="IS330" s="170"/>
      <c r="IT330" s="170"/>
      <c r="IU330" s="169"/>
      <c r="IV330" s="170"/>
      <c r="IW330" s="170"/>
      <c r="IX330" s="169"/>
      <c r="IY330" s="28"/>
      <c r="JA330" s="28"/>
      <c r="JB330" s="28"/>
      <c r="JC330" s="2" t="s">
        <v>312</v>
      </c>
    </row>
    <row r="331" spans="1:265" customFormat="1" ht="0.75" customHeight="1" x14ac:dyDescent="0.3">
      <c r="A331" s="176"/>
      <c r="B331" s="177"/>
      <c r="C331" s="178"/>
      <c r="D331" s="178"/>
      <c r="E331" s="178"/>
      <c r="F331" s="178"/>
      <c r="G331" s="178"/>
      <c r="H331" s="178"/>
      <c r="I331" s="178"/>
      <c r="J331" s="178"/>
      <c r="K331" s="179"/>
      <c r="L331" s="178"/>
      <c r="M331" s="178"/>
      <c r="N331" s="178"/>
      <c r="O331" s="178"/>
      <c r="P331" s="180"/>
      <c r="Q331" s="167"/>
      <c r="R331" s="168"/>
      <c r="HY331" s="28"/>
      <c r="HZ331" s="28"/>
      <c r="IA331" s="28"/>
      <c r="IB331" s="28"/>
      <c r="IC331" s="28"/>
      <c r="ID331" s="28"/>
      <c r="IE331" s="123"/>
      <c r="IF331" s="123"/>
      <c r="IG331" s="157"/>
      <c r="IH331" s="28"/>
      <c r="II331" s="123"/>
      <c r="IJ331" s="123"/>
      <c r="IK331" s="28"/>
      <c r="IL331" s="123"/>
      <c r="IM331" s="169"/>
      <c r="IN331" s="169"/>
      <c r="IO331" s="169"/>
      <c r="IP331" s="169"/>
      <c r="IQ331" s="169"/>
      <c r="IR331" s="170"/>
      <c r="IS331" s="170"/>
      <c r="IT331" s="170"/>
      <c r="IU331" s="169"/>
      <c r="IV331" s="170"/>
      <c r="IW331" s="170"/>
      <c r="IX331" s="169"/>
      <c r="IY331" s="28"/>
      <c r="JA331" s="28"/>
      <c r="JB331" s="28"/>
    </row>
    <row r="332" spans="1:265" customFormat="1" ht="14.4" x14ac:dyDescent="0.3">
      <c r="A332" s="60"/>
      <c r="B332" s="75"/>
      <c r="C332" s="208" t="s">
        <v>401</v>
      </c>
      <c r="D332" s="208"/>
      <c r="E332" s="208"/>
      <c r="F332" s="208"/>
      <c r="G332" s="208"/>
      <c r="H332" s="208"/>
      <c r="I332" s="208"/>
      <c r="J332" s="208"/>
      <c r="K332" s="208"/>
      <c r="L332" s="208"/>
      <c r="M332" s="208"/>
      <c r="N332" s="208"/>
      <c r="O332" s="208"/>
      <c r="P332" s="76"/>
      <c r="Q332" s="172"/>
      <c r="R332" s="173"/>
      <c r="JD332" s="28" t="s">
        <v>401</v>
      </c>
    </row>
    <row r="333" spans="1:265" customFormat="1" ht="14.4" x14ac:dyDescent="0.3">
      <c r="A333" s="60"/>
      <c r="B333" s="62"/>
      <c r="C333" s="207" t="s">
        <v>304</v>
      </c>
      <c r="D333" s="207"/>
      <c r="E333" s="207"/>
      <c r="F333" s="207"/>
      <c r="G333" s="207"/>
      <c r="H333" s="207"/>
      <c r="I333" s="207"/>
      <c r="J333" s="207"/>
      <c r="K333" s="207"/>
      <c r="L333" s="207"/>
      <c r="M333" s="207"/>
      <c r="N333" s="207"/>
      <c r="O333" s="207"/>
      <c r="P333" s="77">
        <v>1803421.87</v>
      </c>
      <c r="Q333" s="172"/>
      <c r="R333" s="181"/>
      <c r="JD333" s="28"/>
      <c r="JE333" s="2" t="s">
        <v>304</v>
      </c>
    </row>
    <row r="334" spans="1:265" customFormat="1" ht="14.4" x14ac:dyDescent="0.3">
      <c r="A334" s="60"/>
      <c r="B334" s="62"/>
      <c r="C334" s="207" t="s">
        <v>287</v>
      </c>
      <c r="D334" s="207"/>
      <c r="E334" s="207"/>
      <c r="F334" s="207"/>
      <c r="G334" s="207"/>
      <c r="H334" s="207"/>
      <c r="I334" s="207"/>
      <c r="J334" s="207"/>
      <c r="K334" s="207"/>
      <c r="L334" s="207"/>
      <c r="M334" s="207"/>
      <c r="N334" s="207"/>
      <c r="O334" s="207"/>
      <c r="P334" s="78"/>
      <c r="Q334" s="172"/>
      <c r="R334" s="181"/>
      <c r="JD334" s="28"/>
      <c r="JE334" s="2" t="s">
        <v>287</v>
      </c>
    </row>
    <row r="335" spans="1:265" customFormat="1" ht="14.4" x14ac:dyDescent="0.3">
      <c r="A335" s="60"/>
      <c r="B335" s="62"/>
      <c r="C335" s="207" t="s">
        <v>288</v>
      </c>
      <c r="D335" s="207"/>
      <c r="E335" s="207"/>
      <c r="F335" s="207"/>
      <c r="G335" s="207"/>
      <c r="H335" s="207"/>
      <c r="I335" s="207"/>
      <c r="J335" s="207"/>
      <c r="K335" s="207"/>
      <c r="L335" s="207"/>
      <c r="M335" s="207"/>
      <c r="N335" s="207"/>
      <c r="O335" s="207"/>
      <c r="P335" s="77">
        <v>591753.01</v>
      </c>
      <c r="Q335" s="172"/>
      <c r="R335" s="181"/>
      <c r="JD335" s="28"/>
      <c r="JE335" s="2" t="s">
        <v>288</v>
      </c>
    </row>
    <row r="336" spans="1:265" customFormat="1" ht="14.4" x14ac:dyDescent="0.3">
      <c r="A336" s="60"/>
      <c r="B336" s="62"/>
      <c r="C336" s="207" t="s">
        <v>289</v>
      </c>
      <c r="D336" s="207"/>
      <c r="E336" s="207"/>
      <c r="F336" s="207"/>
      <c r="G336" s="207"/>
      <c r="H336" s="207"/>
      <c r="I336" s="207"/>
      <c r="J336" s="207"/>
      <c r="K336" s="207"/>
      <c r="L336" s="207"/>
      <c r="M336" s="207"/>
      <c r="N336" s="207"/>
      <c r="O336" s="207"/>
      <c r="P336" s="79">
        <v>988.92</v>
      </c>
      <c r="Q336" s="172"/>
      <c r="R336" s="181"/>
      <c r="JD336" s="28"/>
      <c r="JE336" s="2" t="s">
        <v>289</v>
      </c>
    </row>
    <row r="337" spans="1:268" customFormat="1" ht="14.4" x14ac:dyDescent="0.3">
      <c r="A337" s="60"/>
      <c r="B337" s="62"/>
      <c r="C337" s="207" t="s">
        <v>290</v>
      </c>
      <c r="D337" s="207"/>
      <c r="E337" s="207"/>
      <c r="F337" s="207"/>
      <c r="G337" s="207"/>
      <c r="H337" s="207"/>
      <c r="I337" s="207"/>
      <c r="J337" s="207"/>
      <c r="K337" s="207"/>
      <c r="L337" s="207"/>
      <c r="M337" s="207"/>
      <c r="N337" s="207"/>
      <c r="O337" s="207"/>
      <c r="P337" s="79">
        <v>258.27999999999997</v>
      </c>
      <c r="Q337" s="172"/>
      <c r="R337" s="181"/>
      <c r="JD337" s="28"/>
      <c r="JE337" s="2" t="s">
        <v>290</v>
      </c>
    </row>
    <row r="338" spans="1:268" customFormat="1" ht="14.4" x14ac:dyDescent="0.3">
      <c r="A338" s="60"/>
      <c r="B338" s="62"/>
      <c r="C338" s="207" t="s">
        <v>291</v>
      </c>
      <c r="D338" s="207"/>
      <c r="E338" s="207"/>
      <c r="F338" s="207"/>
      <c r="G338" s="207"/>
      <c r="H338" s="207"/>
      <c r="I338" s="207"/>
      <c r="J338" s="207"/>
      <c r="K338" s="207"/>
      <c r="L338" s="207"/>
      <c r="M338" s="207"/>
      <c r="N338" s="207"/>
      <c r="O338" s="207"/>
      <c r="P338" s="77">
        <v>1210421.6599999999</v>
      </c>
      <c r="Q338" s="172"/>
      <c r="R338" s="181"/>
      <c r="JD338" s="28"/>
      <c r="JE338" s="2" t="s">
        <v>291</v>
      </c>
    </row>
    <row r="339" spans="1:268" customFormat="1" ht="14.4" x14ac:dyDescent="0.3">
      <c r="A339" s="60"/>
      <c r="B339" s="62"/>
      <c r="C339" s="207" t="s">
        <v>292</v>
      </c>
      <c r="D339" s="207"/>
      <c r="E339" s="207"/>
      <c r="F339" s="207"/>
      <c r="G339" s="207"/>
      <c r="H339" s="207"/>
      <c r="I339" s="207"/>
      <c r="J339" s="207"/>
      <c r="K339" s="207"/>
      <c r="L339" s="207"/>
      <c r="M339" s="207"/>
      <c r="N339" s="207"/>
      <c r="O339" s="207"/>
      <c r="P339" s="77">
        <v>2617534.19</v>
      </c>
      <c r="Q339" s="172"/>
      <c r="R339" s="181"/>
      <c r="JD339" s="28"/>
      <c r="JE339" s="2" t="s">
        <v>292</v>
      </c>
    </row>
    <row r="340" spans="1:268" customFormat="1" ht="14.4" x14ac:dyDescent="0.3">
      <c r="A340" s="60"/>
      <c r="B340" s="62"/>
      <c r="C340" s="207" t="s">
        <v>287</v>
      </c>
      <c r="D340" s="207"/>
      <c r="E340" s="207"/>
      <c r="F340" s="207"/>
      <c r="G340" s="207"/>
      <c r="H340" s="207"/>
      <c r="I340" s="207"/>
      <c r="J340" s="207"/>
      <c r="K340" s="207"/>
      <c r="L340" s="207"/>
      <c r="M340" s="207"/>
      <c r="N340" s="207"/>
      <c r="O340" s="207"/>
      <c r="P340" s="78"/>
      <c r="Q340" s="172"/>
      <c r="R340" s="181"/>
      <c r="JD340" s="28"/>
      <c r="JE340" s="2" t="s">
        <v>287</v>
      </c>
    </row>
    <row r="341" spans="1:268" customFormat="1" ht="14.4" x14ac:dyDescent="0.3">
      <c r="A341" s="60"/>
      <c r="B341" s="62"/>
      <c r="C341" s="207" t="s">
        <v>293</v>
      </c>
      <c r="D341" s="207"/>
      <c r="E341" s="207"/>
      <c r="F341" s="207"/>
      <c r="G341" s="207"/>
      <c r="H341" s="207"/>
      <c r="I341" s="207"/>
      <c r="J341" s="207"/>
      <c r="K341" s="207"/>
      <c r="L341" s="207"/>
      <c r="M341" s="207"/>
      <c r="N341" s="207"/>
      <c r="O341" s="207"/>
      <c r="P341" s="77">
        <v>591753.01</v>
      </c>
      <c r="Q341" s="172"/>
      <c r="R341" s="181"/>
      <c r="JD341" s="28"/>
      <c r="JE341" s="2" t="s">
        <v>293</v>
      </c>
    </row>
    <row r="342" spans="1:268" customFormat="1" ht="14.4" x14ac:dyDescent="0.3">
      <c r="A342" s="60"/>
      <c r="B342" s="62"/>
      <c r="C342" s="207" t="s">
        <v>294</v>
      </c>
      <c r="D342" s="207"/>
      <c r="E342" s="207"/>
      <c r="F342" s="207"/>
      <c r="G342" s="207"/>
      <c r="H342" s="207"/>
      <c r="I342" s="207"/>
      <c r="J342" s="207"/>
      <c r="K342" s="207"/>
      <c r="L342" s="207"/>
      <c r="M342" s="207"/>
      <c r="N342" s="207"/>
      <c r="O342" s="207"/>
      <c r="P342" s="79">
        <v>988.92</v>
      </c>
      <c r="Q342" s="172"/>
      <c r="R342" s="181"/>
      <c r="JD342" s="28"/>
      <c r="JE342" s="2" t="s">
        <v>294</v>
      </c>
    </row>
    <row r="343" spans="1:268" customFormat="1" ht="14.4" x14ac:dyDescent="0.3">
      <c r="A343" s="60"/>
      <c r="B343" s="62"/>
      <c r="C343" s="207" t="s">
        <v>295</v>
      </c>
      <c r="D343" s="207"/>
      <c r="E343" s="207"/>
      <c r="F343" s="207"/>
      <c r="G343" s="207"/>
      <c r="H343" s="207"/>
      <c r="I343" s="207"/>
      <c r="J343" s="207"/>
      <c r="K343" s="207"/>
      <c r="L343" s="207"/>
      <c r="M343" s="207"/>
      <c r="N343" s="207"/>
      <c r="O343" s="207"/>
      <c r="P343" s="79">
        <v>258.27999999999997</v>
      </c>
      <c r="Q343" s="172"/>
      <c r="R343" s="181"/>
      <c r="JD343" s="28"/>
      <c r="JE343" s="2" t="s">
        <v>295</v>
      </c>
    </row>
    <row r="344" spans="1:268" customFormat="1" ht="14.4" x14ac:dyDescent="0.3">
      <c r="A344" s="60"/>
      <c r="B344" s="62"/>
      <c r="C344" s="207" t="s">
        <v>296</v>
      </c>
      <c r="D344" s="207"/>
      <c r="E344" s="207"/>
      <c r="F344" s="207"/>
      <c r="G344" s="207"/>
      <c r="H344" s="207"/>
      <c r="I344" s="207"/>
      <c r="J344" s="207"/>
      <c r="K344" s="207"/>
      <c r="L344" s="207"/>
      <c r="M344" s="207"/>
      <c r="N344" s="207"/>
      <c r="O344" s="207"/>
      <c r="P344" s="77">
        <v>1210421.6599999999</v>
      </c>
      <c r="Q344" s="172"/>
      <c r="R344" s="181"/>
      <c r="JD344" s="28"/>
      <c r="JE344" s="2" t="s">
        <v>296</v>
      </c>
    </row>
    <row r="345" spans="1:268" customFormat="1" ht="14.4" x14ac:dyDescent="0.3">
      <c r="A345" s="60"/>
      <c r="B345" s="62"/>
      <c r="C345" s="207" t="s">
        <v>297</v>
      </c>
      <c r="D345" s="207"/>
      <c r="E345" s="207"/>
      <c r="F345" s="207"/>
      <c r="G345" s="207"/>
      <c r="H345" s="207"/>
      <c r="I345" s="207"/>
      <c r="J345" s="207"/>
      <c r="K345" s="207"/>
      <c r="L345" s="207"/>
      <c r="M345" s="207"/>
      <c r="N345" s="207"/>
      <c r="O345" s="207"/>
      <c r="P345" s="77">
        <v>536928.56000000006</v>
      </c>
      <c r="Q345" s="172"/>
      <c r="R345" s="181"/>
      <c r="JD345" s="28"/>
      <c r="JE345" s="2" t="s">
        <v>297</v>
      </c>
    </row>
    <row r="346" spans="1:268" customFormat="1" ht="14.4" x14ac:dyDescent="0.3">
      <c r="A346" s="60"/>
      <c r="B346" s="62"/>
      <c r="C346" s="207" t="s">
        <v>298</v>
      </c>
      <c r="D346" s="207"/>
      <c r="E346" s="207"/>
      <c r="F346" s="207"/>
      <c r="G346" s="207"/>
      <c r="H346" s="207"/>
      <c r="I346" s="207"/>
      <c r="J346" s="207"/>
      <c r="K346" s="207"/>
      <c r="L346" s="207"/>
      <c r="M346" s="207"/>
      <c r="N346" s="207"/>
      <c r="O346" s="207"/>
      <c r="P346" s="77">
        <v>277183.76</v>
      </c>
      <c r="Q346" s="172"/>
      <c r="R346" s="181"/>
      <c r="JD346" s="28"/>
      <c r="JE346" s="2" t="s">
        <v>298</v>
      </c>
    </row>
    <row r="347" spans="1:268" customFormat="1" ht="14.4" x14ac:dyDescent="0.3">
      <c r="A347" s="60"/>
      <c r="B347" s="62"/>
      <c r="C347" s="207" t="s">
        <v>305</v>
      </c>
      <c r="D347" s="207"/>
      <c r="E347" s="207"/>
      <c r="F347" s="207"/>
      <c r="G347" s="207"/>
      <c r="H347" s="207"/>
      <c r="I347" s="207"/>
      <c r="J347" s="207"/>
      <c r="K347" s="207"/>
      <c r="L347" s="207"/>
      <c r="M347" s="207"/>
      <c r="N347" s="207"/>
      <c r="O347" s="207"/>
      <c r="P347" s="77">
        <v>592011.29</v>
      </c>
      <c r="Q347" s="172"/>
      <c r="R347" s="181"/>
      <c r="JD347" s="28"/>
      <c r="JE347" s="2" t="s">
        <v>305</v>
      </c>
    </row>
    <row r="348" spans="1:268" customFormat="1" ht="14.4" x14ac:dyDescent="0.3">
      <c r="A348" s="60"/>
      <c r="B348" s="62"/>
      <c r="C348" s="207" t="s">
        <v>306</v>
      </c>
      <c r="D348" s="207"/>
      <c r="E348" s="207"/>
      <c r="F348" s="207"/>
      <c r="G348" s="207"/>
      <c r="H348" s="207"/>
      <c r="I348" s="207"/>
      <c r="J348" s="207"/>
      <c r="K348" s="207"/>
      <c r="L348" s="207"/>
      <c r="M348" s="207"/>
      <c r="N348" s="207"/>
      <c r="O348" s="207"/>
      <c r="P348" s="77">
        <v>536928.56000000006</v>
      </c>
      <c r="Q348" s="172"/>
      <c r="R348" s="181"/>
      <c r="JD348" s="28"/>
      <c r="JE348" s="2" t="s">
        <v>306</v>
      </c>
    </row>
    <row r="349" spans="1:268" customFormat="1" ht="14.4" x14ac:dyDescent="0.3">
      <c r="A349" s="60"/>
      <c r="B349" s="62"/>
      <c r="C349" s="207" t="s">
        <v>307</v>
      </c>
      <c r="D349" s="207"/>
      <c r="E349" s="207"/>
      <c r="F349" s="207"/>
      <c r="G349" s="207"/>
      <c r="H349" s="207"/>
      <c r="I349" s="207"/>
      <c r="J349" s="207"/>
      <c r="K349" s="207"/>
      <c r="L349" s="207"/>
      <c r="M349" s="207"/>
      <c r="N349" s="207"/>
      <c r="O349" s="207"/>
      <c r="P349" s="77">
        <v>277183.76</v>
      </c>
      <c r="Q349" s="172"/>
      <c r="R349" s="181"/>
      <c r="JD349" s="28"/>
      <c r="JE349" s="2" t="s">
        <v>307</v>
      </c>
    </row>
    <row r="350" spans="1:268" customFormat="1" ht="14.4" x14ac:dyDescent="0.3">
      <c r="A350" s="60"/>
      <c r="B350" s="75"/>
      <c r="C350" s="208" t="s">
        <v>308</v>
      </c>
      <c r="D350" s="208"/>
      <c r="E350" s="208"/>
      <c r="F350" s="208"/>
      <c r="G350" s="208"/>
      <c r="H350" s="208"/>
      <c r="I350" s="208"/>
      <c r="J350" s="208"/>
      <c r="K350" s="208"/>
      <c r="L350" s="208"/>
      <c r="M350" s="208"/>
      <c r="N350" s="208"/>
      <c r="O350" s="208"/>
      <c r="P350" s="80">
        <v>1422800</v>
      </c>
      <c r="Q350" s="167"/>
      <c r="R350" s="182"/>
      <c r="JD350" s="28"/>
      <c r="JF350" s="28" t="s">
        <v>308</v>
      </c>
    </row>
    <row r="351" spans="1:268" customFormat="1" ht="14.4" x14ac:dyDescent="0.3">
      <c r="A351" s="60"/>
      <c r="B351" s="75"/>
      <c r="C351" s="208" t="s">
        <v>402</v>
      </c>
      <c r="D351" s="208"/>
      <c r="E351" s="208"/>
      <c r="F351" s="208"/>
      <c r="G351" s="208"/>
      <c r="H351" s="208"/>
      <c r="I351" s="208"/>
      <c r="J351" s="208"/>
      <c r="K351" s="208"/>
      <c r="L351" s="208"/>
      <c r="M351" s="208"/>
      <c r="N351" s="208"/>
      <c r="O351" s="208"/>
      <c r="P351" s="80">
        <v>1422800</v>
      </c>
      <c r="JD351" s="28"/>
      <c r="JF351" s="28"/>
      <c r="JG351" s="28" t="s">
        <v>402</v>
      </c>
    </row>
    <row r="352" spans="1:268" customFormat="1" ht="14.4" x14ac:dyDescent="0.3">
      <c r="A352" s="60"/>
      <c r="B352" s="75"/>
      <c r="C352" s="208" t="s">
        <v>310</v>
      </c>
      <c r="D352" s="208"/>
      <c r="E352" s="208"/>
      <c r="F352" s="208"/>
      <c r="G352" s="208"/>
      <c r="H352" s="208"/>
      <c r="I352" s="208"/>
      <c r="J352" s="208"/>
      <c r="K352" s="208"/>
      <c r="L352" s="208"/>
      <c r="M352" s="208"/>
      <c r="N352" s="208"/>
      <c r="O352" s="208"/>
      <c r="P352" s="175"/>
      <c r="JH352" s="28" t="s">
        <v>310</v>
      </c>
    </row>
    <row r="353" spans="1:293" customFormat="1" ht="14.4" x14ac:dyDescent="0.3">
      <c r="A353" s="60"/>
      <c r="B353" s="75"/>
      <c r="C353" s="206" t="s">
        <v>311</v>
      </c>
      <c r="D353" s="206"/>
      <c r="E353" s="206"/>
      <c r="F353" s="206"/>
      <c r="G353" s="206"/>
      <c r="H353" s="206"/>
      <c r="I353" s="206"/>
      <c r="J353" s="206"/>
      <c r="K353" s="90">
        <v>1723.366</v>
      </c>
      <c r="L353" s="206"/>
      <c r="M353" s="206"/>
      <c r="N353" s="206"/>
      <c r="O353" s="206"/>
      <c r="P353" s="78"/>
      <c r="JH353" s="28"/>
      <c r="JI353" s="2" t="s">
        <v>311</v>
      </c>
    </row>
    <row r="354" spans="1:293" customFormat="1" ht="14.4" x14ac:dyDescent="0.3">
      <c r="A354" s="60"/>
      <c r="B354" s="75"/>
      <c r="C354" s="206" t="s">
        <v>312</v>
      </c>
      <c r="D354" s="206"/>
      <c r="E354" s="206"/>
      <c r="F354" s="206"/>
      <c r="G354" s="206"/>
      <c r="H354" s="206"/>
      <c r="I354" s="206"/>
      <c r="J354" s="206"/>
      <c r="K354" s="90">
        <v>0.67800000000000005</v>
      </c>
      <c r="L354" s="206"/>
      <c r="M354" s="206"/>
      <c r="N354" s="206"/>
      <c r="O354" s="206"/>
      <c r="P354" s="78"/>
      <c r="JH354" s="28"/>
      <c r="JI354" s="2" t="s">
        <v>312</v>
      </c>
    </row>
    <row r="355" spans="1:293" customFormat="1" ht="15.75" hidden="1" customHeight="1" x14ac:dyDescent="0.3">
      <c r="A355" s="3"/>
      <c r="B355" s="183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185"/>
      <c r="O355" s="186"/>
      <c r="P355" s="187"/>
    </row>
    <row r="356" spans="1:293" s="189" customFormat="1" ht="14.25" customHeight="1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188"/>
      <c r="R356" s="188"/>
      <c r="AB356" s="190"/>
      <c r="AC356" s="190"/>
      <c r="AD356" s="190"/>
      <c r="AE356" s="190"/>
      <c r="AF356" s="190"/>
      <c r="AG356" s="190"/>
      <c r="AH356" s="190"/>
      <c r="AI356" s="190"/>
      <c r="AJ356" s="190"/>
      <c r="AK356" s="190"/>
      <c r="AL356" s="190"/>
      <c r="AM356" s="190"/>
      <c r="AN356" s="190"/>
      <c r="AO356" s="190"/>
      <c r="AP356" s="190"/>
      <c r="AQ356" s="190"/>
      <c r="AR356" s="190"/>
      <c r="AS356" s="190"/>
      <c r="AT356" s="190"/>
      <c r="AU356" s="190"/>
      <c r="AV356" s="190"/>
      <c r="AW356" s="190"/>
      <c r="AX356" s="190"/>
      <c r="AY356" s="190"/>
      <c r="AZ356" s="190"/>
      <c r="BA356" s="190"/>
      <c r="BB356" s="190"/>
      <c r="BC356" s="190"/>
      <c r="BD356" s="190"/>
      <c r="BE356" s="190"/>
      <c r="BF356" s="190"/>
      <c r="BG356" s="190"/>
      <c r="BH356" s="190"/>
      <c r="BI356" s="190"/>
      <c r="BJ356" s="190"/>
      <c r="BK356" s="190"/>
      <c r="BL356" s="190"/>
      <c r="BM356" s="190"/>
      <c r="BN356" s="190"/>
      <c r="BO356" s="190"/>
      <c r="BP356" s="190"/>
      <c r="BQ356" s="190"/>
      <c r="BR356" s="190"/>
      <c r="BS356" s="190"/>
      <c r="BT356" s="190"/>
      <c r="BU356" s="190"/>
      <c r="BV356" s="190"/>
      <c r="BW356" s="190"/>
      <c r="BX356" s="190"/>
      <c r="BY356" s="190"/>
      <c r="BZ356" s="190"/>
      <c r="CA356" s="190"/>
      <c r="CB356" s="190"/>
      <c r="CC356" s="190"/>
      <c r="CD356" s="190"/>
      <c r="CE356" s="190"/>
      <c r="CF356" s="190"/>
      <c r="CG356" s="190"/>
      <c r="CH356" s="190"/>
      <c r="CI356" s="190"/>
      <c r="CJ356" s="190"/>
      <c r="CK356" s="190"/>
      <c r="CL356" s="190"/>
      <c r="CM356" s="190"/>
      <c r="CN356" s="190"/>
      <c r="CO356" s="190"/>
      <c r="CP356" s="190"/>
      <c r="CQ356" s="190"/>
      <c r="CR356" s="190"/>
      <c r="CS356" s="190"/>
      <c r="CT356" s="190"/>
      <c r="CU356" s="190"/>
      <c r="CV356" s="190"/>
      <c r="CW356" s="190"/>
      <c r="CX356" s="190"/>
      <c r="CY356" s="190"/>
      <c r="CZ356" s="190"/>
      <c r="DA356" s="190"/>
      <c r="DB356" s="190"/>
      <c r="DC356" s="190"/>
      <c r="DD356" s="190"/>
      <c r="DE356" s="190"/>
      <c r="DF356" s="190"/>
      <c r="DG356" s="190"/>
      <c r="DH356" s="190"/>
      <c r="DI356" s="190"/>
      <c r="DJ356" s="190"/>
      <c r="DK356" s="190"/>
      <c r="DL356" s="190"/>
      <c r="DM356" s="190"/>
      <c r="DN356" s="190"/>
      <c r="DO356" s="190"/>
      <c r="DP356" s="190"/>
      <c r="DQ356" s="190"/>
      <c r="DR356" s="190"/>
      <c r="DS356" s="190"/>
      <c r="DT356" s="190"/>
      <c r="DU356" s="190"/>
      <c r="DV356" s="190"/>
      <c r="DW356" s="190"/>
      <c r="DX356" s="190"/>
      <c r="DY356" s="190"/>
      <c r="DZ356" s="190"/>
      <c r="EA356" s="190"/>
      <c r="EB356" s="190"/>
      <c r="EC356" s="190"/>
      <c r="ED356" s="190"/>
      <c r="EE356" s="190"/>
      <c r="EF356" s="190"/>
      <c r="EG356" s="190"/>
      <c r="EH356" s="190"/>
      <c r="EI356" s="190"/>
      <c r="EJ356" s="190"/>
      <c r="EK356" s="190"/>
      <c r="EL356" s="190"/>
      <c r="EM356" s="190"/>
      <c r="EN356" s="190"/>
      <c r="EO356" s="190"/>
      <c r="EP356" s="190"/>
      <c r="EQ356" s="190"/>
      <c r="ER356" s="190"/>
      <c r="ES356" s="190"/>
      <c r="ET356" s="190"/>
      <c r="EU356" s="190"/>
      <c r="EV356" s="190"/>
      <c r="EW356" s="190"/>
      <c r="EX356" s="190"/>
      <c r="EY356" s="190"/>
      <c r="EZ356" s="190"/>
      <c r="FA356" s="190"/>
      <c r="FB356" s="190"/>
      <c r="FC356" s="190"/>
      <c r="FD356" s="190"/>
      <c r="FE356" s="190"/>
      <c r="FF356" s="190"/>
      <c r="FG356" s="190"/>
      <c r="FH356" s="190"/>
      <c r="FI356" s="190"/>
      <c r="FJ356" s="190"/>
      <c r="FK356" s="190"/>
      <c r="FL356" s="190"/>
      <c r="FM356" s="190"/>
      <c r="FN356" s="190"/>
      <c r="FO356" s="190"/>
      <c r="FP356" s="190"/>
      <c r="FQ356" s="190"/>
      <c r="FR356" s="190"/>
      <c r="FS356" s="190"/>
      <c r="FT356" s="190"/>
      <c r="FU356" s="190"/>
      <c r="FV356" s="190"/>
      <c r="FW356" s="190"/>
      <c r="FX356" s="190"/>
      <c r="FY356" s="190"/>
      <c r="FZ356" s="190"/>
      <c r="GA356" s="190"/>
      <c r="GB356" s="190"/>
      <c r="GC356" s="190"/>
      <c r="GD356" s="190"/>
      <c r="GE356" s="190"/>
      <c r="GF356" s="190"/>
      <c r="GG356" s="190"/>
      <c r="GH356" s="190"/>
      <c r="GI356" s="190"/>
      <c r="GJ356" s="190"/>
      <c r="GK356" s="190"/>
      <c r="GL356" s="190"/>
      <c r="GM356" s="190"/>
      <c r="GN356" s="190"/>
      <c r="GO356" s="190"/>
      <c r="GP356" s="190"/>
      <c r="GQ356" s="190"/>
      <c r="GR356" s="190"/>
      <c r="GS356" s="190"/>
      <c r="GT356" s="190"/>
      <c r="GU356" s="190"/>
      <c r="GV356" s="190"/>
      <c r="GW356" s="190"/>
      <c r="GX356" s="190"/>
      <c r="GY356" s="190"/>
      <c r="GZ356" s="190"/>
      <c r="HA356" s="190"/>
      <c r="HB356" s="190"/>
      <c r="HC356" s="190"/>
      <c r="HD356" s="190"/>
      <c r="HE356" s="190"/>
      <c r="HF356" s="190"/>
      <c r="HG356" s="190"/>
      <c r="HH356" s="190"/>
      <c r="HI356" s="190"/>
      <c r="HJ356" s="190"/>
      <c r="HK356" s="190"/>
      <c r="HL356" s="190"/>
      <c r="HM356" s="190"/>
      <c r="HN356" s="190"/>
      <c r="HO356" s="190"/>
      <c r="HP356" s="190"/>
      <c r="HQ356" s="190"/>
      <c r="HR356" s="190"/>
      <c r="HS356" s="190"/>
      <c r="HT356" s="190"/>
      <c r="HU356" s="190"/>
      <c r="HV356" s="190"/>
      <c r="HW356" s="190"/>
      <c r="HX356" s="190"/>
      <c r="HY356" s="190"/>
      <c r="HZ356" s="190"/>
      <c r="IA356" s="190"/>
      <c r="IB356" s="190"/>
      <c r="IC356" s="190"/>
      <c r="ID356" s="190"/>
      <c r="IE356" s="190"/>
      <c r="IF356" s="190"/>
      <c r="IG356" s="190"/>
      <c r="IH356" s="190"/>
      <c r="II356" s="190"/>
      <c r="IJ356" s="190"/>
      <c r="IK356" s="190"/>
      <c r="IL356" s="190"/>
      <c r="IM356" s="190"/>
      <c r="IN356" s="190"/>
      <c r="IO356" s="190"/>
      <c r="IP356" s="190"/>
      <c r="IQ356" s="190"/>
      <c r="IR356" s="190"/>
      <c r="IS356" s="190"/>
      <c r="IT356" s="190"/>
      <c r="IU356" s="190"/>
      <c r="IV356" s="190"/>
      <c r="IW356" s="190"/>
      <c r="IX356" s="190"/>
      <c r="IY356" s="190"/>
      <c r="IZ356" s="190"/>
      <c r="JA356" s="190"/>
      <c r="JB356" s="190"/>
      <c r="JC356" s="190"/>
      <c r="JD356" s="190"/>
      <c r="JE356" s="190"/>
      <c r="JF356" s="190"/>
      <c r="JG356" s="190"/>
      <c r="JH356" s="190"/>
      <c r="JI356" s="190"/>
      <c r="JJ356" s="190"/>
      <c r="JK356" s="190"/>
      <c r="JL356" s="190"/>
      <c r="JM356" s="190"/>
      <c r="JN356" s="190"/>
      <c r="JO356" s="190"/>
      <c r="JP356" s="190"/>
      <c r="JQ356" s="190"/>
      <c r="JR356" s="190"/>
      <c r="JS356" s="190"/>
      <c r="JT356" s="190"/>
      <c r="JU356" s="190"/>
      <c r="JV356" s="190"/>
      <c r="JW356" s="190"/>
      <c r="JX356" s="190"/>
      <c r="JY356" s="190"/>
      <c r="JZ356" s="190"/>
      <c r="KA356" s="190"/>
      <c r="KB356" s="190"/>
      <c r="KC356" s="190"/>
      <c r="KD356" s="190"/>
      <c r="KE356" s="190"/>
      <c r="KF356" s="190"/>
      <c r="KG356" s="190"/>
    </row>
    <row r="357" spans="1:293" s="16" customFormat="1" ht="14.4" x14ac:dyDescent="0.3">
      <c r="A357" s="10"/>
      <c r="B357" s="191" t="s">
        <v>403</v>
      </c>
      <c r="C357" s="296" t="s">
        <v>318</v>
      </c>
      <c r="D357" s="296"/>
      <c r="E357" s="296"/>
      <c r="F357" s="296"/>
      <c r="G357" s="296"/>
      <c r="H357" s="296"/>
      <c r="I357" s="297" t="s">
        <v>319</v>
      </c>
      <c r="J357" s="297"/>
      <c r="K357" s="297"/>
      <c r="L357" s="297"/>
      <c r="M357" s="297"/>
      <c r="N357" s="297"/>
      <c r="O357"/>
      <c r="P357"/>
      <c r="Q357" s="127"/>
      <c r="R357" s="127"/>
      <c r="S357"/>
      <c r="T357"/>
      <c r="U357"/>
      <c r="V357"/>
      <c r="W357"/>
      <c r="X357"/>
      <c r="Y357"/>
      <c r="Z357"/>
      <c r="AA357"/>
      <c r="AB357" s="123"/>
      <c r="AC357" s="123"/>
      <c r="AD357" s="123"/>
      <c r="AE357" s="123"/>
      <c r="AF357" s="123"/>
      <c r="AG357" s="123"/>
      <c r="AH357" s="123"/>
      <c r="AI357" s="123"/>
      <c r="AJ357" s="123"/>
      <c r="AK357" s="123"/>
      <c r="AL357" s="123"/>
      <c r="AM357" s="123"/>
      <c r="AN357" s="123"/>
      <c r="AO357" s="123"/>
      <c r="AP357" s="123"/>
      <c r="AQ357" s="123"/>
      <c r="AR357" s="123"/>
      <c r="AS357" s="123"/>
      <c r="AT357" s="123"/>
      <c r="AU357" s="123"/>
      <c r="AV357" s="123"/>
      <c r="AW357" s="123"/>
      <c r="AX357" s="123"/>
      <c r="AY357" s="123"/>
      <c r="AZ357" s="123"/>
      <c r="BA357" s="123"/>
      <c r="BB357" s="123"/>
      <c r="BC357" s="123"/>
      <c r="BD357" s="123"/>
      <c r="BE357" s="123"/>
      <c r="BF357" s="123"/>
      <c r="BG357" s="123"/>
      <c r="BH357" s="123"/>
      <c r="BI357" s="123"/>
      <c r="BJ357" s="123"/>
      <c r="BK357" s="123"/>
      <c r="BL357" s="123"/>
      <c r="BM357" s="123"/>
      <c r="BN357" s="123"/>
      <c r="BO357" s="123"/>
      <c r="BP357" s="123"/>
      <c r="BQ357" s="123"/>
      <c r="BR357" s="123"/>
      <c r="BS357" s="123"/>
      <c r="BT357" s="123"/>
      <c r="BU357" s="123"/>
      <c r="BV357" s="123"/>
      <c r="BW357" s="123"/>
      <c r="BX357" s="123"/>
      <c r="BY357" s="123"/>
      <c r="BZ357" s="123"/>
      <c r="CA357" s="123"/>
      <c r="CB357" s="123"/>
      <c r="CC357" s="123"/>
      <c r="CD357" s="123"/>
      <c r="CE357" s="123"/>
      <c r="CF357" s="123"/>
      <c r="CG357" s="123"/>
      <c r="CH357" s="123"/>
      <c r="CI357" s="123"/>
      <c r="CJ357" s="123"/>
      <c r="CK357" s="123"/>
      <c r="CL357" s="123"/>
      <c r="CM357" s="123"/>
      <c r="CN357" s="123"/>
      <c r="CO357" s="123"/>
      <c r="CP357" s="123"/>
      <c r="CQ357" s="123"/>
      <c r="CR357" s="123"/>
      <c r="CS357" s="123"/>
      <c r="CT357" s="123"/>
      <c r="CU357" s="123"/>
      <c r="CV357" s="123"/>
      <c r="CW357" s="123"/>
      <c r="CX357" s="123"/>
      <c r="CY357" s="123"/>
      <c r="CZ357" s="123"/>
      <c r="DA357" s="123"/>
      <c r="DB357" s="123"/>
      <c r="DC357" s="123"/>
      <c r="DD357" s="123"/>
      <c r="DE357" s="123"/>
      <c r="DF357" s="123"/>
      <c r="DG357" s="123"/>
      <c r="DH357" s="123"/>
      <c r="DI357" s="123"/>
      <c r="DJ357" s="123"/>
      <c r="DK357" s="123"/>
      <c r="DL357" s="123"/>
      <c r="DM357" s="123"/>
      <c r="DN357" s="123"/>
      <c r="DO357" s="123"/>
      <c r="DP357" s="123"/>
      <c r="DQ357" s="123"/>
      <c r="DR357" s="123"/>
      <c r="DS357" s="123"/>
      <c r="DT357" s="123"/>
      <c r="DU357" s="123"/>
      <c r="DV357" s="123"/>
      <c r="DW357" s="123"/>
      <c r="DX357" s="123"/>
      <c r="DY357" s="123"/>
      <c r="DZ357" s="123"/>
      <c r="EA357" s="123"/>
      <c r="EB357" s="123"/>
      <c r="EC357" s="123"/>
      <c r="ED357" s="123"/>
      <c r="EE357" s="123"/>
      <c r="EF357" s="123"/>
      <c r="EG357" s="123"/>
      <c r="EH357" s="123"/>
      <c r="EI357" s="123"/>
      <c r="EJ357" s="123"/>
      <c r="EK357" s="123"/>
      <c r="EL357" s="123"/>
      <c r="EM357" s="123"/>
      <c r="EN357" s="123"/>
      <c r="EO357" s="123"/>
      <c r="EP357" s="123"/>
      <c r="EQ357" s="123"/>
      <c r="ER357" s="123"/>
      <c r="ES357" s="123"/>
      <c r="ET357" s="123"/>
      <c r="EU357" s="123"/>
      <c r="EV357" s="123"/>
      <c r="EW357" s="123"/>
      <c r="EX357" s="123"/>
      <c r="EY357" s="123"/>
      <c r="EZ357" s="123"/>
      <c r="FA357" s="123"/>
      <c r="FB357" s="123"/>
      <c r="FC357" s="123"/>
      <c r="FD357" s="123"/>
      <c r="FE357" s="123"/>
      <c r="FF357" s="123"/>
      <c r="FG357" s="123"/>
      <c r="FH357" s="123"/>
      <c r="FI357" s="123"/>
      <c r="FJ357" s="123"/>
      <c r="FK357" s="123"/>
      <c r="FL357" s="123"/>
      <c r="FM357" s="123"/>
      <c r="FN357" s="123"/>
      <c r="FO357" s="123"/>
      <c r="FP357" s="123"/>
      <c r="FQ357" s="123"/>
      <c r="FR357" s="123"/>
      <c r="FS357" s="123"/>
      <c r="FT357" s="123"/>
      <c r="FU357" s="123"/>
      <c r="FV357" s="123"/>
      <c r="FW357" s="123"/>
      <c r="FX357" s="123"/>
      <c r="FY357" s="123"/>
      <c r="FZ357" s="123"/>
      <c r="GA357" s="123"/>
      <c r="GB357" s="123"/>
      <c r="GC357" s="123"/>
      <c r="GD357" s="123"/>
      <c r="GE357" s="123"/>
      <c r="GF357" s="123"/>
      <c r="GG357" s="123"/>
      <c r="GH357" s="123"/>
      <c r="GI357" s="123"/>
      <c r="GJ357" s="123"/>
      <c r="GK357" s="123"/>
      <c r="GL357" s="123"/>
      <c r="GM357" s="123"/>
      <c r="GN357" s="123"/>
      <c r="GO357" s="123"/>
      <c r="GP357" s="123"/>
      <c r="GQ357" s="123"/>
      <c r="GR357" s="123"/>
      <c r="GS357" s="123"/>
      <c r="GT357" s="123"/>
      <c r="GU357" s="123"/>
      <c r="GV357" s="123"/>
      <c r="GW357" s="123"/>
      <c r="GX357" s="123"/>
      <c r="GY357" s="123"/>
      <c r="GZ357" s="123"/>
      <c r="HA357" s="123"/>
      <c r="HB357" s="123"/>
      <c r="HC357" s="123"/>
      <c r="HD357" s="123"/>
      <c r="HE357" s="123"/>
      <c r="HF357" s="123"/>
      <c r="HG357" s="123"/>
      <c r="HH357" s="123"/>
      <c r="HI357" s="123"/>
      <c r="HJ357" s="123"/>
      <c r="HK357" s="123"/>
      <c r="HL357" s="123"/>
      <c r="HM357" s="123"/>
      <c r="HN357" s="123"/>
      <c r="HO357" s="123"/>
      <c r="HP357" s="123"/>
      <c r="HQ357" s="123"/>
      <c r="HR357" s="123"/>
      <c r="HS357" s="123"/>
      <c r="HT357" s="123"/>
      <c r="HU357" s="123"/>
      <c r="HV357" s="123"/>
      <c r="HW357" s="123"/>
      <c r="HX357" s="123"/>
      <c r="HY357" s="123"/>
      <c r="HZ357" s="123"/>
      <c r="IA357" s="123"/>
      <c r="IB357" s="123"/>
      <c r="IC357" s="123"/>
      <c r="ID357" s="123"/>
      <c r="IE357" s="123"/>
      <c r="IF357" s="123"/>
      <c r="IG357" s="123"/>
      <c r="IH357" s="123"/>
      <c r="II357" s="123"/>
      <c r="IJ357" s="123"/>
      <c r="IK357" s="123"/>
      <c r="IL357" s="123"/>
      <c r="IM357" s="123"/>
      <c r="IN357" s="123"/>
      <c r="IO357" s="123"/>
      <c r="IP357" s="123"/>
      <c r="IQ357" s="123"/>
      <c r="IR357" s="123"/>
      <c r="IS357" s="123"/>
      <c r="IT357" s="123"/>
      <c r="IU357" s="123"/>
      <c r="IV357" s="123"/>
      <c r="IW357" s="123"/>
      <c r="IX357" s="123"/>
      <c r="IY357" s="123"/>
      <c r="IZ357" s="123"/>
      <c r="JA357" s="123"/>
      <c r="JB357" s="123"/>
      <c r="JC357" s="123"/>
      <c r="JD357" s="123"/>
      <c r="JE357" s="123"/>
      <c r="JF357" s="123"/>
      <c r="JG357" s="123"/>
      <c r="JH357" s="123"/>
      <c r="JI357" s="123"/>
      <c r="JJ357" s="123" t="s">
        <v>5</v>
      </c>
      <c r="JK357" s="123" t="s">
        <v>5</v>
      </c>
      <c r="JL357" s="123" t="s">
        <v>5</v>
      </c>
      <c r="JM357" s="123" t="s">
        <v>5</v>
      </c>
      <c r="JN357" s="123" t="s">
        <v>5</v>
      </c>
      <c r="JO357" s="123" t="s">
        <v>5</v>
      </c>
      <c r="JP357" s="123" t="s">
        <v>5</v>
      </c>
      <c r="JQ357" s="123" t="s">
        <v>5</v>
      </c>
      <c r="JR357" s="123" t="s">
        <v>5</v>
      </c>
      <c r="JS357" s="123" t="s">
        <v>5</v>
      </c>
      <c r="JT357" s="123" t="s">
        <v>5</v>
      </c>
      <c r="JU357" s="123" t="s">
        <v>5</v>
      </c>
      <c r="JV357" s="123"/>
      <c r="JW357" s="123"/>
      <c r="JX357" s="123"/>
      <c r="JY357" s="123"/>
      <c r="JZ357" s="123"/>
      <c r="KA357" s="123"/>
      <c r="KB357" s="123"/>
      <c r="KC357" s="123"/>
      <c r="KD357" s="123"/>
      <c r="KE357" s="123"/>
      <c r="KF357" s="123"/>
      <c r="KG357" s="123"/>
    </row>
    <row r="358" spans="1:293" s="192" customFormat="1" ht="16.5" customHeight="1" x14ac:dyDescent="0.3">
      <c r="A358" s="129"/>
      <c r="B358" s="191"/>
      <c r="C358" s="293" t="s">
        <v>313</v>
      </c>
      <c r="D358" s="293"/>
      <c r="E358" s="293"/>
      <c r="F358" s="293"/>
      <c r="G358" s="293"/>
      <c r="H358" s="293"/>
      <c r="I358" s="293"/>
      <c r="J358" s="293"/>
      <c r="K358" s="293"/>
      <c r="L358" s="293"/>
      <c r="M358" s="293"/>
      <c r="N358" s="293"/>
      <c r="Q358" s="193"/>
      <c r="R358" s="193"/>
      <c r="AB358" s="194"/>
      <c r="AC358" s="194"/>
      <c r="AD358" s="194"/>
      <c r="AE358" s="194"/>
      <c r="AF358" s="194"/>
      <c r="AG358" s="194"/>
      <c r="AH358" s="194"/>
      <c r="AI358" s="194"/>
      <c r="AJ358" s="194"/>
      <c r="AK358" s="194"/>
      <c r="AL358" s="194"/>
      <c r="AM358" s="194"/>
      <c r="AN358" s="194"/>
      <c r="AO358" s="194"/>
      <c r="AP358" s="194"/>
      <c r="AQ358" s="194"/>
      <c r="AR358" s="194"/>
      <c r="AS358" s="194"/>
      <c r="AT358" s="194"/>
      <c r="AU358" s="194"/>
      <c r="AV358" s="194"/>
      <c r="AW358" s="194"/>
      <c r="AX358" s="194"/>
      <c r="AY358" s="194"/>
      <c r="AZ358" s="194"/>
      <c r="BA358" s="194"/>
      <c r="BB358" s="194"/>
      <c r="BC358" s="194"/>
      <c r="BD358" s="194"/>
      <c r="BE358" s="194"/>
      <c r="BF358" s="194"/>
      <c r="BG358" s="194"/>
      <c r="BH358" s="194"/>
      <c r="BI358" s="194"/>
      <c r="BJ358" s="194"/>
      <c r="BK358" s="194"/>
      <c r="BL358" s="194"/>
      <c r="BM358" s="194"/>
      <c r="BN358" s="194"/>
      <c r="BO358" s="194"/>
      <c r="BP358" s="194"/>
      <c r="BQ358" s="194"/>
      <c r="BR358" s="194"/>
      <c r="BS358" s="194"/>
      <c r="BT358" s="194"/>
      <c r="BU358" s="194"/>
      <c r="BV358" s="194"/>
      <c r="BW358" s="194"/>
      <c r="BX358" s="194"/>
      <c r="BY358" s="194"/>
      <c r="BZ358" s="194"/>
      <c r="CA358" s="194"/>
      <c r="CB358" s="194"/>
      <c r="CC358" s="194"/>
      <c r="CD358" s="194"/>
      <c r="CE358" s="194"/>
      <c r="CF358" s="194"/>
      <c r="CG358" s="194"/>
      <c r="CH358" s="194"/>
      <c r="CI358" s="194"/>
      <c r="CJ358" s="194"/>
      <c r="CK358" s="194"/>
      <c r="CL358" s="194"/>
      <c r="CM358" s="194"/>
      <c r="CN358" s="194"/>
      <c r="CO358" s="194"/>
      <c r="CP358" s="194"/>
      <c r="CQ358" s="194"/>
      <c r="CR358" s="194"/>
      <c r="CS358" s="194"/>
      <c r="CT358" s="194"/>
      <c r="CU358" s="194"/>
      <c r="CV358" s="194"/>
      <c r="CW358" s="194"/>
      <c r="CX358" s="194"/>
      <c r="CY358" s="194"/>
      <c r="CZ358" s="194"/>
      <c r="DA358" s="194"/>
      <c r="DB358" s="194"/>
      <c r="DC358" s="194"/>
      <c r="DD358" s="194"/>
      <c r="DE358" s="194"/>
      <c r="DF358" s="194"/>
      <c r="DG358" s="194"/>
      <c r="DH358" s="194"/>
      <c r="DI358" s="194"/>
      <c r="DJ358" s="194"/>
      <c r="DK358" s="194"/>
      <c r="DL358" s="194"/>
      <c r="DM358" s="194"/>
      <c r="DN358" s="194"/>
      <c r="DO358" s="194"/>
      <c r="DP358" s="194"/>
      <c r="DQ358" s="194"/>
      <c r="DR358" s="194"/>
      <c r="DS358" s="194"/>
      <c r="DT358" s="194"/>
      <c r="DU358" s="194"/>
      <c r="DV358" s="194"/>
      <c r="DW358" s="194"/>
      <c r="DX358" s="194"/>
      <c r="DY358" s="194"/>
      <c r="DZ358" s="194"/>
      <c r="EA358" s="194"/>
      <c r="EB358" s="194"/>
      <c r="EC358" s="194"/>
      <c r="ED358" s="194"/>
      <c r="EE358" s="194"/>
      <c r="EF358" s="194"/>
      <c r="EG358" s="194"/>
      <c r="EH358" s="194"/>
      <c r="EI358" s="194"/>
      <c r="EJ358" s="194"/>
      <c r="EK358" s="194"/>
      <c r="EL358" s="194"/>
      <c r="EM358" s="194"/>
      <c r="EN358" s="194"/>
      <c r="EO358" s="194"/>
      <c r="EP358" s="194"/>
      <c r="EQ358" s="194"/>
      <c r="ER358" s="194"/>
      <c r="ES358" s="194"/>
      <c r="ET358" s="194"/>
      <c r="EU358" s="194"/>
      <c r="EV358" s="194"/>
      <c r="EW358" s="194"/>
      <c r="EX358" s="194"/>
      <c r="EY358" s="194"/>
      <c r="EZ358" s="194"/>
      <c r="FA358" s="194"/>
      <c r="FB358" s="194"/>
      <c r="FC358" s="194"/>
      <c r="FD358" s="194"/>
      <c r="FE358" s="194"/>
      <c r="FF358" s="194"/>
      <c r="FG358" s="194"/>
      <c r="FH358" s="194"/>
      <c r="FI358" s="194"/>
      <c r="FJ358" s="194"/>
      <c r="FK358" s="194"/>
      <c r="FL358" s="194"/>
      <c r="FM358" s="194"/>
      <c r="FN358" s="194"/>
      <c r="FO358" s="194"/>
      <c r="FP358" s="194"/>
      <c r="FQ358" s="194"/>
      <c r="FR358" s="194"/>
      <c r="FS358" s="194"/>
      <c r="FT358" s="194"/>
      <c r="FU358" s="194"/>
      <c r="FV358" s="194"/>
      <c r="FW358" s="194"/>
      <c r="FX358" s="194"/>
      <c r="FY358" s="194"/>
      <c r="FZ358" s="194"/>
      <c r="GA358" s="194"/>
      <c r="GB358" s="194"/>
      <c r="GC358" s="194"/>
      <c r="GD358" s="194"/>
      <c r="GE358" s="194"/>
      <c r="GF358" s="194"/>
      <c r="GG358" s="194"/>
      <c r="GH358" s="194"/>
      <c r="GI358" s="194"/>
      <c r="GJ358" s="194"/>
      <c r="GK358" s="194"/>
      <c r="GL358" s="194"/>
      <c r="GM358" s="194"/>
      <c r="GN358" s="194"/>
      <c r="GO358" s="194"/>
      <c r="GP358" s="194"/>
      <c r="GQ358" s="194"/>
      <c r="GR358" s="194"/>
      <c r="GS358" s="194"/>
      <c r="GT358" s="194"/>
      <c r="GU358" s="194"/>
      <c r="GV358" s="194"/>
      <c r="GW358" s="194"/>
      <c r="GX358" s="194"/>
      <c r="GY358" s="194"/>
      <c r="GZ358" s="194"/>
      <c r="HA358" s="194"/>
      <c r="HB358" s="194"/>
      <c r="HC358" s="194"/>
      <c r="HD358" s="194"/>
      <c r="HE358" s="194"/>
      <c r="HF358" s="194"/>
      <c r="HG358" s="194"/>
      <c r="HH358" s="194"/>
      <c r="HI358" s="194"/>
      <c r="HJ358" s="194"/>
      <c r="HK358" s="194"/>
      <c r="HL358" s="194"/>
      <c r="HM358" s="194"/>
      <c r="HN358" s="194"/>
      <c r="HO358" s="194"/>
      <c r="HP358" s="194"/>
      <c r="HQ358" s="194"/>
      <c r="HR358" s="194"/>
      <c r="HS358" s="194"/>
      <c r="HT358" s="194"/>
      <c r="HU358" s="194"/>
      <c r="HV358" s="194"/>
      <c r="HW358" s="194"/>
      <c r="HX358" s="194"/>
      <c r="HY358" s="194"/>
      <c r="HZ358" s="194"/>
      <c r="IA358" s="194"/>
      <c r="IB358" s="194"/>
      <c r="IC358" s="194"/>
      <c r="ID358" s="194"/>
      <c r="IE358" s="194"/>
      <c r="IF358" s="194"/>
      <c r="IG358" s="194"/>
      <c r="IH358" s="194"/>
      <c r="II358" s="194"/>
      <c r="IJ358" s="194"/>
      <c r="IK358" s="194"/>
      <c r="IL358" s="194"/>
      <c r="IM358" s="194"/>
      <c r="IN358" s="194"/>
      <c r="IO358" s="194"/>
      <c r="IP358" s="194"/>
      <c r="IQ358" s="194"/>
      <c r="IR358" s="194"/>
      <c r="IS358" s="194"/>
      <c r="IT358" s="194"/>
      <c r="IU358" s="194"/>
      <c r="IV358" s="194"/>
      <c r="IW358" s="194"/>
      <c r="IX358" s="194"/>
      <c r="IY358" s="194"/>
      <c r="IZ358" s="194"/>
      <c r="JA358" s="194"/>
      <c r="JB358" s="194"/>
      <c r="JC358" s="194"/>
      <c r="JD358" s="194"/>
      <c r="JE358" s="194"/>
      <c r="JF358" s="194"/>
      <c r="JG358" s="194"/>
      <c r="JH358" s="194"/>
      <c r="JI358" s="194"/>
      <c r="JJ358" s="194"/>
      <c r="JK358" s="194"/>
      <c r="JL358" s="194"/>
      <c r="JM358" s="194"/>
      <c r="JN358" s="194"/>
      <c r="JO358" s="194"/>
      <c r="JP358" s="194"/>
      <c r="JQ358" s="194"/>
      <c r="JR358" s="194"/>
      <c r="JS358" s="194"/>
      <c r="JT358" s="194"/>
      <c r="JU358" s="194"/>
      <c r="JV358" s="194"/>
      <c r="JW358" s="194"/>
      <c r="JX358" s="194"/>
      <c r="JY358" s="194"/>
      <c r="JZ358" s="194"/>
      <c r="KA358" s="194"/>
      <c r="KB358" s="194"/>
      <c r="KC358" s="194"/>
      <c r="KD358" s="194"/>
      <c r="KE358" s="194"/>
      <c r="KF358" s="194"/>
      <c r="KG358" s="194"/>
    </row>
    <row r="359" spans="1:293" s="16" customFormat="1" ht="14.4" x14ac:dyDescent="0.3">
      <c r="A359" s="10"/>
      <c r="B359" s="191" t="s">
        <v>404</v>
      </c>
      <c r="C359" s="203" t="s">
        <v>320</v>
      </c>
      <c r="D359" s="203"/>
      <c r="E359" s="203"/>
      <c r="F359" s="203"/>
      <c r="G359" s="203"/>
      <c r="H359" s="203"/>
      <c r="I359" s="203"/>
      <c r="J359" s="205" t="s">
        <v>321</v>
      </c>
      <c r="K359" s="205"/>
      <c r="L359" s="205"/>
      <c r="M359" s="205"/>
      <c r="N359" s="205"/>
      <c r="O359"/>
      <c r="P359"/>
      <c r="Q359" s="127"/>
      <c r="R359" s="127"/>
      <c r="S359"/>
      <c r="T359"/>
      <c r="U359"/>
      <c r="V359"/>
      <c r="W359"/>
      <c r="X359"/>
      <c r="Y359"/>
      <c r="Z359"/>
      <c r="AA359"/>
      <c r="AB359" s="123"/>
      <c r="AC359" s="123"/>
      <c r="AD359" s="123"/>
      <c r="AE359" s="123"/>
      <c r="AF359" s="123"/>
      <c r="AG359" s="123"/>
      <c r="AH359" s="123"/>
      <c r="AI359" s="123"/>
      <c r="AJ359" s="123"/>
      <c r="AK359" s="123"/>
      <c r="AL359" s="123"/>
      <c r="AM359" s="123"/>
      <c r="AN359" s="123"/>
      <c r="AO359" s="123"/>
      <c r="AP359" s="123"/>
      <c r="AQ359" s="123"/>
      <c r="AR359" s="123"/>
      <c r="AS359" s="123"/>
      <c r="AT359" s="123"/>
      <c r="AU359" s="123"/>
      <c r="AV359" s="123"/>
      <c r="AW359" s="123"/>
      <c r="AX359" s="123"/>
      <c r="AY359" s="123"/>
      <c r="AZ359" s="123"/>
      <c r="BA359" s="123"/>
      <c r="BB359" s="123"/>
      <c r="BC359" s="123"/>
      <c r="BD359" s="123"/>
      <c r="BE359" s="123"/>
      <c r="BF359" s="123"/>
      <c r="BG359" s="123"/>
      <c r="BH359" s="123"/>
      <c r="BI359" s="123"/>
      <c r="BJ359" s="123"/>
      <c r="BK359" s="123"/>
      <c r="BL359" s="123"/>
      <c r="BM359" s="123"/>
      <c r="BN359" s="123"/>
      <c r="BO359" s="123"/>
      <c r="BP359" s="123"/>
      <c r="BQ359" s="123"/>
      <c r="BR359" s="123"/>
      <c r="BS359" s="123"/>
      <c r="BT359" s="123"/>
      <c r="BU359" s="123"/>
      <c r="BV359" s="123"/>
      <c r="BW359" s="123"/>
      <c r="BX359" s="123"/>
      <c r="BY359" s="123"/>
      <c r="BZ359" s="123"/>
      <c r="CA359" s="123"/>
      <c r="CB359" s="123"/>
      <c r="CC359" s="123"/>
      <c r="CD359" s="123"/>
      <c r="CE359" s="123"/>
      <c r="CF359" s="123"/>
      <c r="CG359" s="123"/>
      <c r="CH359" s="123"/>
      <c r="CI359" s="123"/>
      <c r="CJ359" s="123"/>
      <c r="CK359" s="123"/>
      <c r="CL359" s="123"/>
      <c r="CM359" s="123"/>
      <c r="CN359" s="123"/>
      <c r="CO359" s="123"/>
      <c r="CP359" s="123"/>
      <c r="CQ359" s="123"/>
      <c r="CR359" s="123"/>
      <c r="CS359" s="123"/>
      <c r="CT359" s="123"/>
      <c r="CU359" s="123"/>
      <c r="CV359" s="123"/>
      <c r="CW359" s="123"/>
      <c r="CX359" s="123"/>
      <c r="CY359" s="123"/>
      <c r="CZ359" s="123"/>
      <c r="DA359" s="123"/>
      <c r="DB359" s="123"/>
      <c r="DC359" s="123"/>
      <c r="DD359" s="123"/>
      <c r="DE359" s="123"/>
      <c r="DF359" s="123"/>
      <c r="DG359" s="123"/>
      <c r="DH359" s="123"/>
      <c r="DI359" s="123"/>
      <c r="DJ359" s="123"/>
      <c r="DK359" s="123"/>
      <c r="DL359" s="123"/>
      <c r="DM359" s="123"/>
      <c r="DN359" s="123"/>
      <c r="DO359" s="123"/>
      <c r="DP359" s="123"/>
      <c r="DQ359" s="123"/>
      <c r="DR359" s="123"/>
      <c r="DS359" s="123"/>
      <c r="DT359" s="123"/>
      <c r="DU359" s="123"/>
      <c r="DV359" s="123"/>
      <c r="DW359" s="123"/>
      <c r="DX359" s="123"/>
      <c r="DY359" s="123"/>
      <c r="DZ359" s="123"/>
      <c r="EA359" s="123"/>
      <c r="EB359" s="123"/>
      <c r="EC359" s="123"/>
      <c r="ED359" s="123"/>
      <c r="EE359" s="123"/>
      <c r="EF359" s="123"/>
      <c r="EG359" s="123"/>
      <c r="EH359" s="123"/>
      <c r="EI359" s="123"/>
      <c r="EJ359" s="123"/>
      <c r="EK359" s="123"/>
      <c r="EL359" s="123"/>
      <c r="EM359" s="123"/>
      <c r="EN359" s="123"/>
      <c r="EO359" s="123"/>
      <c r="EP359" s="123"/>
      <c r="EQ359" s="123"/>
      <c r="ER359" s="123"/>
      <c r="ES359" s="123"/>
      <c r="ET359" s="123"/>
      <c r="EU359" s="123"/>
      <c r="EV359" s="123"/>
      <c r="EW359" s="123"/>
      <c r="EX359" s="123"/>
      <c r="EY359" s="123"/>
      <c r="EZ359" s="123"/>
      <c r="FA359" s="123"/>
      <c r="FB359" s="123"/>
      <c r="FC359" s="123"/>
      <c r="FD359" s="123"/>
      <c r="FE359" s="123"/>
      <c r="FF359" s="123"/>
      <c r="FG359" s="123"/>
      <c r="FH359" s="123"/>
      <c r="FI359" s="123"/>
      <c r="FJ359" s="123"/>
      <c r="FK359" s="123"/>
      <c r="FL359" s="123"/>
      <c r="FM359" s="123"/>
      <c r="FN359" s="123"/>
      <c r="FO359" s="123"/>
      <c r="FP359" s="123"/>
      <c r="FQ359" s="123"/>
      <c r="FR359" s="123"/>
      <c r="FS359" s="123"/>
      <c r="FT359" s="123"/>
      <c r="FU359" s="123"/>
      <c r="FV359" s="123"/>
      <c r="FW359" s="123"/>
      <c r="FX359" s="123"/>
      <c r="FY359" s="123"/>
      <c r="FZ359" s="123"/>
      <c r="GA359" s="123"/>
      <c r="GB359" s="123"/>
      <c r="GC359" s="123"/>
      <c r="GD359" s="123"/>
      <c r="GE359" s="123"/>
      <c r="GF359" s="123"/>
      <c r="GG359" s="123"/>
      <c r="GH359" s="123"/>
      <c r="GI359" s="123"/>
      <c r="GJ359" s="123"/>
      <c r="GK359" s="123"/>
      <c r="GL359" s="123"/>
      <c r="GM359" s="123"/>
      <c r="GN359" s="123"/>
      <c r="GO359" s="123"/>
      <c r="GP359" s="123"/>
      <c r="GQ359" s="123"/>
      <c r="GR359" s="123"/>
      <c r="GS359" s="123"/>
      <c r="GT359" s="123"/>
      <c r="GU359" s="123"/>
      <c r="GV359" s="123"/>
      <c r="GW359" s="123"/>
      <c r="GX359" s="123"/>
      <c r="GY359" s="123"/>
      <c r="GZ359" s="123"/>
      <c r="HA359" s="123"/>
      <c r="HB359" s="123"/>
      <c r="HC359" s="123"/>
      <c r="HD359" s="123"/>
      <c r="HE359" s="123"/>
      <c r="HF359" s="123"/>
      <c r="HG359" s="123"/>
      <c r="HH359" s="123"/>
      <c r="HI359" s="123"/>
      <c r="HJ359" s="123"/>
      <c r="HK359" s="123"/>
      <c r="HL359" s="123"/>
      <c r="HM359" s="123"/>
      <c r="HN359" s="123"/>
      <c r="HO359" s="123"/>
      <c r="HP359" s="123"/>
      <c r="HQ359" s="123"/>
      <c r="HR359" s="123"/>
      <c r="HS359" s="123"/>
      <c r="HT359" s="123"/>
      <c r="HU359" s="123"/>
      <c r="HV359" s="123"/>
      <c r="HW359" s="123"/>
      <c r="HX359" s="123"/>
      <c r="HY359" s="123"/>
      <c r="HZ359" s="123"/>
      <c r="IA359" s="123"/>
      <c r="IB359" s="123"/>
      <c r="IC359" s="123"/>
      <c r="ID359" s="123"/>
      <c r="IE359" s="123"/>
      <c r="IF359" s="123"/>
      <c r="IG359" s="123"/>
      <c r="IH359" s="123"/>
      <c r="II359" s="123"/>
      <c r="IJ359" s="123"/>
      <c r="IK359" s="123"/>
      <c r="IL359" s="123"/>
      <c r="IM359" s="123"/>
      <c r="IN359" s="123"/>
      <c r="IO359" s="123"/>
      <c r="IP359" s="123"/>
      <c r="IQ359" s="123"/>
      <c r="IR359" s="123"/>
      <c r="IS359" s="123"/>
      <c r="IT359" s="123"/>
      <c r="IU359" s="123"/>
      <c r="IV359" s="123"/>
      <c r="IW359" s="123"/>
      <c r="IX359" s="123"/>
      <c r="IY359" s="123"/>
      <c r="IZ359" s="123"/>
      <c r="JA359" s="123"/>
      <c r="JB359" s="123"/>
      <c r="JC359" s="123"/>
      <c r="JD359" s="123"/>
      <c r="JE359" s="123"/>
      <c r="JF359" s="123"/>
      <c r="JG359" s="123"/>
      <c r="JH359" s="123"/>
      <c r="JI359" s="123"/>
      <c r="JJ359" s="123"/>
      <c r="JK359" s="123"/>
      <c r="JL359" s="123"/>
      <c r="JM359" s="123"/>
      <c r="JN359" s="123"/>
      <c r="JO359" s="123"/>
      <c r="JP359" s="123"/>
      <c r="JQ359" s="123"/>
      <c r="JR359" s="123"/>
      <c r="JS359" s="123"/>
      <c r="JT359" s="123"/>
      <c r="JU359" s="123"/>
      <c r="JV359" s="123" t="s">
        <v>5</v>
      </c>
      <c r="JW359" s="123" t="s">
        <v>5</v>
      </c>
      <c r="JX359" s="123" t="s">
        <v>5</v>
      </c>
      <c r="JY359" s="123" t="s">
        <v>5</v>
      </c>
      <c r="JZ359" s="123" t="s">
        <v>5</v>
      </c>
      <c r="KA359" s="123" t="s">
        <v>5</v>
      </c>
      <c r="KB359" s="123" t="s">
        <v>5</v>
      </c>
      <c r="KC359" s="123" t="s">
        <v>5</v>
      </c>
      <c r="KD359" s="123" t="s">
        <v>5</v>
      </c>
      <c r="KE359" s="123" t="s">
        <v>5</v>
      </c>
      <c r="KF359" s="123" t="s">
        <v>5</v>
      </c>
      <c r="KG359" s="123" t="s">
        <v>5</v>
      </c>
    </row>
    <row r="360" spans="1:293" s="192" customFormat="1" ht="16.5" customHeight="1" x14ac:dyDescent="0.3">
      <c r="A360" s="129"/>
      <c r="C360" s="293" t="s">
        <v>313</v>
      </c>
      <c r="D360" s="293"/>
      <c r="E360" s="293"/>
      <c r="F360" s="293"/>
      <c r="G360" s="293"/>
      <c r="H360" s="293"/>
      <c r="I360" s="293"/>
      <c r="J360" s="293"/>
      <c r="K360" s="293"/>
      <c r="L360" s="293"/>
      <c r="M360" s="293"/>
      <c r="N360" s="293"/>
      <c r="Q360" s="193"/>
      <c r="R360" s="193"/>
      <c r="AB360" s="194"/>
      <c r="AC360" s="194"/>
      <c r="AD360" s="194"/>
      <c r="AE360" s="194"/>
      <c r="AF360" s="194"/>
      <c r="AG360" s="194"/>
      <c r="AH360" s="194"/>
      <c r="AI360" s="194"/>
      <c r="AJ360" s="194"/>
      <c r="AK360" s="194"/>
      <c r="AL360" s="194"/>
      <c r="AM360" s="194"/>
      <c r="AN360" s="194"/>
      <c r="AO360" s="194"/>
      <c r="AP360" s="194"/>
      <c r="AQ360" s="194"/>
      <c r="AR360" s="194"/>
      <c r="AS360" s="194"/>
      <c r="AT360" s="194"/>
      <c r="AU360" s="194"/>
      <c r="AV360" s="194"/>
      <c r="AW360" s="194"/>
      <c r="AX360" s="194"/>
      <c r="AY360" s="194"/>
      <c r="AZ360" s="194"/>
      <c r="BA360" s="194"/>
      <c r="BB360" s="194"/>
      <c r="BC360" s="194"/>
      <c r="BD360" s="194"/>
      <c r="BE360" s="194"/>
      <c r="BF360" s="194"/>
      <c r="BG360" s="194"/>
      <c r="BH360" s="194"/>
      <c r="BI360" s="194"/>
      <c r="BJ360" s="194"/>
      <c r="BK360" s="194"/>
      <c r="BL360" s="194"/>
      <c r="BM360" s="194"/>
      <c r="BN360" s="194"/>
      <c r="BO360" s="194"/>
      <c r="BP360" s="194"/>
      <c r="BQ360" s="194"/>
      <c r="BR360" s="194"/>
      <c r="BS360" s="194"/>
      <c r="BT360" s="194"/>
      <c r="BU360" s="194"/>
      <c r="BV360" s="194"/>
      <c r="BW360" s="194"/>
      <c r="BX360" s="194"/>
      <c r="BY360" s="194"/>
      <c r="BZ360" s="194"/>
      <c r="CA360" s="194"/>
      <c r="CB360" s="194"/>
      <c r="CC360" s="194"/>
      <c r="CD360" s="194"/>
      <c r="CE360" s="194"/>
      <c r="CF360" s="194"/>
      <c r="CG360" s="194"/>
      <c r="CH360" s="194"/>
      <c r="CI360" s="194"/>
      <c r="CJ360" s="194"/>
      <c r="CK360" s="194"/>
      <c r="CL360" s="194"/>
      <c r="CM360" s="194"/>
      <c r="CN360" s="194"/>
      <c r="CO360" s="194"/>
      <c r="CP360" s="194"/>
      <c r="CQ360" s="194"/>
      <c r="CR360" s="194"/>
      <c r="CS360" s="194"/>
      <c r="CT360" s="194"/>
      <c r="CU360" s="194"/>
      <c r="CV360" s="194"/>
      <c r="CW360" s="194"/>
      <c r="CX360" s="194"/>
      <c r="CY360" s="194"/>
      <c r="CZ360" s="194"/>
      <c r="DA360" s="194"/>
      <c r="DB360" s="194"/>
      <c r="DC360" s="194"/>
      <c r="DD360" s="194"/>
      <c r="DE360" s="194"/>
      <c r="DF360" s="194"/>
      <c r="DG360" s="194"/>
      <c r="DH360" s="194"/>
      <c r="DI360" s="194"/>
      <c r="DJ360" s="194"/>
      <c r="DK360" s="194"/>
      <c r="DL360" s="194"/>
      <c r="DM360" s="194"/>
      <c r="DN360" s="194"/>
      <c r="DO360" s="194"/>
      <c r="DP360" s="194"/>
      <c r="DQ360" s="194"/>
      <c r="DR360" s="194"/>
      <c r="DS360" s="194"/>
      <c r="DT360" s="194"/>
      <c r="DU360" s="194"/>
      <c r="DV360" s="194"/>
      <c r="DW360" s="194"/>
      <c r="DX360" s="194"/>
      <c r="DY360" s="194"/>
      <c r="DZ360" s="194"/>
      <c r="EA360" s="194"/>
      <c r="EB360" s="194"/>
      <c r="EC360" s="194"/>
      <c r="ED360" s="194"/>
      <c r="EE360" s="194"/>
      <c r="EF360" s="194"/>
      <c r="EG360" s="194"/>
      <c r="EH360" s="194"/>
      <c r="EI360" s="194"/>
      <c r="EJ360" s="194"/>
      <c r="EK360" s="194"/>
      <c r="EL360" s="194"/>
      <c r="EM360" s="194"/>
      <c r="EN360" s="194"/>
      <c r="EO360" s="194"/>
      <c r="EP360" s="194"/>
      <c r="EQ360" s="194"/>
      <c r="ER360" s="194"/>
      <c r="ES360" s="194"/>
      <c r="ET360" s="194"/>
      <c r="EU360" s="194"/>
      <c r="EV360" s="194"/>
      <c r="EW360" s="194"/>
      <c r="EX360" s="194"/>
      <c r="EY360" s="194"/>
      <c r="EZ360" s="194"/>
      <c r="FA360" s="194"/>
      <c r="FB360" s="194"/>
      <c r="FC360" s="194"/>
      <c r="FD360" s="194"/>
      <c r="FE360" s="194"/>
      <c r="FF360" s="194"/>
      <c r="FG360" s="194"/>
      <c r="FH360" s="194"/>
      <c r="FI360" s="194"/>
      <c r="FJ360" s="194"/>
      <c r="FK360" s="194"/>
      <c r="FL360" s="194"/>
      <c r="FM360" s="194"/>
      <c r="FN360" s="194"/>
      <c r="FO360" s="194"/>
      <c r="FP360" s="194"/>
      <c r="FQ360" s="194"/>
      <c r="FR360" s="194"/>
      <c r="FS360" s="194"/>
      <c r="FT360" s="194"/>
      <c r="FU360" s="194"/>
      <c r="FV360" s="194"/>
      <c r="FW360" s="194"/>
      <c r="FX360" s="194"/>
      <c r="FY360" s="194"/>
      <c r="FZ360" s="194"/>
      <c r="GA360" s="194"/>
      <c r="GB360" s="194"/>
      <c r="GC360" s="194"/>
      <c r="GD360" s="194"/>
      <c r="GE360" s="194"/>
      <c r="GF360" s="194"/>
      <c r="GG360" s="194"/>
      <c r="GH360" s="194"/>
      <c r="GI360" s="194"/>
      <c r="GJ360" s="194"/>
      <c r="GK360" s="194"/>
      <c r="GL360" s="194"/>
      <c r="GM360" s="194"/>
      <c r="GN360" s="194"/>
      <c r="GO360" s="194"/>
      <c r="GP360" s="194"/>
      <c r="GQ360" s="194"/>
      <c r="GR360" s="194"/>
      <c r="GS360" s="194"/>
      <c r="GT360" s="194"/>
      <c r="GU360" s="194"/>
      <c r="GV360" s="194"/>
      <c r="GW360" s="194"/>
      <c r="GX360" s="194"/>
      <c r="GY360" s="194"/>
      <c r="GZ360" s="194"/>
      <c r="HA360" s="194"/>
      <c r="HB360" s="194"/>
      <c r="HC360" s="194"/>
      <c r="HD360" s="194"/>
      <c r="HE360" s="194"/>
      <c r="HF360" s="194"/>
      <c r="HG360" s="194"/>
      <c r="HH360" s="194"/>
      <c r="HI360" s="194"/>
      <c r="HJ360" s="194"/>
      <c r="HK360" s="194"/>
      <c r="HL360" s="194"/>
      <c r="HM360" s="194"/>
      <c r="HN360" s="194"/>
      <c r="HO360" s="194"/>
      <c r="HP360" s="194"/>
      <c r="HQ360" s="194"/>
      <c r="HR360" s="194"/>
      <c r="HS360" s="194"/>
      <c r="HT360" s="194"/>
      <c r="HU360" s="194"/>
      <c r="HV360" s="194"/>
      <c r="HW360" s="194"/>
      <c r="HX360" s="194"/>
      <c r="HY360" s="194"/>
      <c r="HZ360" s="194"/>
      <c r="IA360" s="194"/>
      <c r="IB360" s="194"/>
      <c r="IC360" s="194"/>
      <c r="ID360" s="194"/>
      <c r="IE360" s="194"/>
      <c r="IF360" s="194"/>
      <c r="IG360" s="194"/>
      <c r="IH360" s="194"/>
      <c r="II360" s="194"/>
      <c r="IJ360" s="194"/>
      <c r="IK360" s="194"/>
      <c r="IL360" s="194"/>
      <c r="IM360" s="194"/>
      <c r="IN360" s="194"/>
      <c r="IO360" s="194"/>
      <c r="IP360" s="194"/>
      <c r="IQ360" s="194"/>
      <c r="IR360" s="194"/>
      <c r="IS360" s="194"/>
      <c r="IT360" s="194"/>
      <c r="IU360" s="194"/>
      <c r="IV360" s="194"/>
      <c r="IW360" s="194"/>
      <c r="IX360" s="194"/>
      <c r="IY360" s="194"/>
      <c r="IZ360" s="194"/>
      <c r="JA360" s="194"/>
      <c r="JB360" s="194"/>
      <c r="JC360" s="194"/>
      <c r="JD360" s="194"/>
      <c r="JE360" s="194"/>
      <c r="JF360" s="194"/>
      <c r="JG360" s="194"/>
      <c r="JH360" s="194"/>
      <c r="JI360" s="194"/>
      <c r="JJ360" s="194"/>
      <c r="JK360" s="194"/>
      <c r="JL360" s="194"/>
      <c r="JM360" s="194"/>
      <c r="JN360" s="194"/>
      <c r="JO360" s="194"/>
      <c r="JP360" s="194"/>
      <c r="JQ360" s="194"/>
      <c r="JR360" s="194"/>
      <c r="JS360" s="194"/>
      <c r="JT360" s="194"/>
      <c r="JU360" s="194"/>
      <c r="JV360" s="194"/>
      <c r="JW360" s="194"/>
      <c r="JX360" s="194"/>
      <c r="JY360" s="194"/>
      <c r="JZ360" s="194"/>
      <c r="KA360" s="194"/>
      <c r="KB360" s="194"/>
      <c r="KC360" s="194"/>
      <c r="KD360" s="194"/>
      <c r="KE360" s="194"/>
      <c r="KF360" s="194"/>
      <c r="KG360" s="194"/>
    </row>
    <row r="361" spans="1:293" customFormat="1" ht="13.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</row>
    <row r="362" spans="1:293" customFormat="1" ht="27" customHeight="1" x14ac:dyDescent="0.3">
      <c r="A362" s="294" t="s">
        <v>405</v>
      </c>
      <c r="B362" s="295"/>
      <c r="C362" s="295"/>
      <c r="D362" s="295"/>
      <c r="E362" s="295"/>
      <c r="F362" s="295"/>
      <c r="G362" s="295"/>
      <c r="H362" s="295"/>
      <c r="I362" s="295"/>
      <c r="J362" s="295"/>
      <c r="K362" s="295"/>
      <c r="L362" s="295"/>
      <c r="M362" s="295"/>
      <c r="N362" s="295"/>
      <c r="O362" s="295"/>
      <c r="P362" s="295"/>
    </row>
    <row r="363" spans="1:293" customFormat="1" ht="16.5" customHeight="1" x14ac:dyDescent="0.3">
      <c r="A363" s="294" t="s">
        <v>406</v>
      </c>
      <c r="B363" s="294"/>
      <c r="C363" s="294"/>
      <c r="D363" s="294"/>
      <c r="E363" s="294"/>
      <c r="F363" s="294"/>
      <c r="G363" s="294"/>
      <c r="H363" s="294"/>
      <c r="I363" s="294"/>
      <c r="J363" s="294"/>
      <c r="K363" s="294"/>
      <c r="L363" s="294"/>
      <c r="M363" s="294"/>
      <c r="N363" s="294"/>
      <c r="O363" s="294"/>
      <c r="P363" s="294"/>
    </row>
    <row r="364" spans="1:293" customFormat="1" ht="14.25" customHeight="1" x14ac:dyDescent="0.3">
      <c r="A364" s="294" t="s">
        <v>407</v>
      </c>
      <c r="B364" s="294"/>
      <c r="C364" s="294"/>
      <c r="D364" s="294"/>
      <c r="E364" s="294"/>
      <c r="F364" s="294"/>
      <c r="G364" s="294"/>
      <c r="H364" s="294"/>
      <c r="I364" s="294"/>
      <c r="J364" s="294"/>
      <c r="K364" s="294"/>
      <c r="L364" s="294"/>
      <c r="M364" s="294"/>
      <c r="N364" s="294"/>
      <c r="O364" s="294"/>
      <c r="P364" s="294"/>
    </row>
    <row r="366" spans="1:293" customFormat="1" ht="14.4" x14ac:dyDescent="0.3">
      <c r="A366" s="3"/>
    </row>
    <row r="367" spans="1:293" customFormat="1" ht="14.4" x14ac:dyDescent="0.3">
      <c r="A367" s="3"/>
    </row>
    <row r="368" spans="1:293" customFormat="1" ht="14.4" x14ac:dyDescent="0.3">
      <c r="A368" s="3"/>
    </row>
    <row r="369" spans="1:1" customFormat="1" ht="14.4" x14ac:dyDescent="0.3">
      <c r="A369" s="3"/>
    </row>
    <row r="370" spans="1:1" customFormat="1" ht="14.4" x14ac:dyDescent="0.3">
      <c r="A370" s="3"/>
    </row>
    <row r="371" spans="1:1" customFormat="1" ht="14.4" x14ac:dyDescent="0.3">
      <c r="A371" s="3"/>
    </row>
    <row r="372" spans="1:1" customFormat="1" ht="14.4" x14ac:dyDescent="0.3">
      <c r="A372" s="3"/>
    </row>
    <row r="373" spans="1:1" customFormat="1" ht="14.4" x14ac:dyDescent="0.3">
      <c r="A373" s="3"/>
    </row>
    <row r="374" spans="1:1" customFormat="1" ht="14.4" x14ac:dyDescent="0.3">
      <c r="A374" s="3"/>
    </row>
    <row r="375" spans="1:1" customFormat="1" ht="14.4" x14ac:dyDescent="0.3">
      <c r="A375" s="3"/>
    </row>
    <row r="376" spans="1:1" customFormat="1" ht="14.4" x14ac:dyDescent="0.3">
      <c r="A376" s="3"/>
    </row>
    <row r="377" spans="1:1" customFormat="1" ht="14.4" x14ac:dyDescent="0.3">
      <c r="A377" s="3"/>
    </row>
    <row r="378" spans="1:1" customFormat="1" ht="14.4" x14ac:dyDescent="0.3">
      <c r="A378" s="3"/>
    </row>
    <row r="379" spans="1:1" customFormat="1" ht="14.4" x14ac:dyDescent="0.3">
      <c r="A379" s="3"/>
    </row>
    <row r="380" spans="1:1" customFormat="1" ht="14.4" x14ac:dyDescent="0.3">
      <c r="A380" s="3"/>
    </row>
    <row r="381" spans="1:1" customFormat="1" ht="14.4" x14ac:dyDescent="0.3">
      <c r="A381" s="3"/>
    </row>
    <row r="382" spans="1:1" customFormat="1" ht="14.4" x14ac:dyDescent="0.3">
      <c r="A382" s="3"/>
    </row>
    <row r="383" spans="1:1" customFormat="1" ht="14.4" x14ac:dyDescent="0.3">
      <c r="A383" s="3"/>
    </row>
    <row r="384" spans="1:1" customFormat="1" ht="14.4" x14ac:dyDescent="0.3">
      <c r="A384" s="3"/>
    </row>
    <row r="385" spans="1:1" customFormat="1" ht="14.4" x14ac:dyDescent="0.3">
      <c r="A385" s="3"/>
    </row>
    <row r="386" spans="1:1" customFormat="1" ht="14.4" x14ac:dyDescent="0.3">
      <c r="A386" s="3"/>
    </row>
    <row r="387" spans="1:1" customFormat="1" ht="14.4" x14ac:dyDescent="0.3">
      <c r="A387" s="3"/>
    </row>
    <row r="388" spans="1:1" customFormat="1" ht="14.4" x14ac:dyDescent="0.3">
      <c r="A388" s="3"/>
    </row>
    <row r="389" spans="1:1" customFormat="1" ht="14.4" x14ac:dyDescent="0.3">
      <c r="A389" s="3"/>
    </row>
    <row r="390" spans="1:1" customFormat="1" ht="14.4" x14ac:dyDescent="0.3">
      <c r="A390" s="3"/>
    </row>
    <row r="391" spans="1:1" customFormat="1" ht="14.4" x14ac:dyDescent="0.3">
      <c r="A391" s="3"/>
    </row>
    <row r="392" spans="1:1" customFormat="1" ht="14.4" x14ac:dyDescent="0.3">
      <c r="A392" s="3"/>
    </row>
    <row r="393" spans="1:1" customFormat="1" ht="14.4" x14ac:dyDescent="0.3">
      <c r="A393" s="3"/>
    </row>
    <row r="394" spans="1:1" customFormat="1" ht="14.4" x14ac:dyDescent="0.3">
      <c r="A394" s="3"/>
    </row>
    <row r="395" spans="1:1" customFormat="1" ht="14.4" x14ac:dyDescent="0.3">
      <c r="A395" s="3"/>
    </row>
    <row r="396" spans="1:1" customFormat="1" ht="14.4" x14ac:dyDescent="0.3">
      <c r="A396" s="3"/>
    </row>
    <row r="397" spans="1:1" customFormat="1" ht="14.4" x14ac:dyDescent="0.3">
      <c r="A397" s="3"/>
    </row>
    <row r="398" spans="1:1" customFormat="1" ht="14.4" x14ac:dyDescent="0.3">
      <c r="A398" s="3"/>
    </row>
  </sheetData>
  <mergeCells count="329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23:P23"/>
    <mergeCell ref="A14:F14"/>
    <mergeCell ref="G14:P14"/>
    <mergeCell ref="A15:F15"/>
    <mergeCell ref="G15:P15"/>
    <mergeCell ref="A16:F16"/>
    <mergeCell ref="G16:P16"/>
    <mergeCell ref="A41:A43"/>
    <mergeCell ref="B41:B43"/>
    <mergeCell ref="C41:G43"/>
    <mergeCell ref="H41:H43"/>
    <mergeCell ref="I41:K42"/>
    <mergeCell ref="L41:P42"/>
    <mergeCell ref="A24:P24"/>
    <mergeCell ref="A27:P27"/>
    <mergeCell ref="B29:F29"/>
    <mergeCell ref="B30:F30"/>
    <mergeCell ref="C32:F32"/>
    <mergeCell ref="C50:G50"/>
    <mergeCell ref="C51:G51"/>
    <mergeCell ref="C52:G52"/>
    <mergeCell ref="C53:G53"/>
    <mergeCell ref="C54:G54"/>
    <mergeCell ref="C55:G55"/>
    <mergeCell ref="C44:G44"/>
    <mergeCell ref="A45:P45"/>
    <mergeCell ref="C46:G46"/>
    <mergeCell ref="C47:G47"/>
    <mergeCell ref="C48:G48"/>
    <mergeCell ref="C49:G49"/>
    <mergeCell ref="C63:G63"/>
    <mergeCell ref="C65:G65"/>
    <mergeCell ref="C66:G66"/>
    <mergeCell ref="C68:G68"/>
    <mergeCell ref="C69:G69"/>
    <mergeCell ref="C71:G71"/>
    <mergeCell ref="C56:G56"/>
    <mergeCell ref="C57:G57"/>
    <mergeCell ref="C58:G58"/>
    <mergeCell ref="C59:G59"/>
    <mergeCell ref="C60:G60"/>
    <mergeCell ref="C62:G62"/>
    <mergeCell ref="C79:G79"/>
    <mergeCell ref="C80:G80"/>
    <mergeCell ref="C81:G81"/>
    <mergeCell ref="C82:G82"/>
    <mergeCell ref="C83:G83"/>
    <mergeCell ref="C84:G84"/>
    <mergeCell ref="C72:G72"/>
    <mergeCell ref="C74:G74"/>
    <mergeCell ref="C75:G75"/>
    <mergeCell ref="C76:G76"/>
    <mergeCell ref="C77:G77"/>
    <mergeCell ref="C78:G78"/>
    <mergeCell ref="C91:G91"/>
    <mergeCell ref="C92:G92"/>
    <mergeCell ref="C94:G94"/>
    <mergeCell ref="C95:G95"/>
    <mergeCell ref="C97:G97"/>
    <mergeCell ref="C98:G98"/>
    <mergeCell ref="C85:G85"/>
    <mergeCell ref="C86:G86"/>
    <mergeCell ref="C87:G87"/>
    <mergeCell ref="C88:G88"/>
    <mergeCell ref="C89:G89"/>
    <mergeCell ref="C90:G90"/>
    <mergeCell ref="C106:G106"/>
    <mergeCell ref="C107:G107"/>
    <mergeCell ref="C108:G108"/>
    <mergeCell ref="C109:G109"/>
    <mergeCell ref="C110:G110"/>
    <mergeCell ref="C111:G111"/>
    <mergeCell ref="C100:G100"/>
    <mergeCell ref="C101:G101"/>
    <mergeCell ref="C102:G102"/>
    <mergeCell ref="C103:G103"/>
    <mergeCell ref="C104:G104"/>
    <mergeCell ref="C105:G105"/>
    <mergeCell ref="C121:G121"/>
    <mergeCell ref="C122:G122"/>
    <mergeCell ref="C123:G123"/>
    <mergeCell ref="C124:G124"/>
    <mergeCell ref="C125:G125"/>
    <mergeCell ref="C126:G126"/>
    <mergeCell ref="C112:G112"/>
    <mergeCell ref="C113:G113"/>
    <mergeCell ref="C115:G115"/>
    <mergeCell ref="C116:G116"/>
    <mergeCell ref="C119:G119"/>
    <mergeCell ref="C120:G120"/>
    <mergeCell ref="C133:G133"/>
    <mergeCell ref="C134:G134"/>
    <mergeCell ref="C135:G135"/>
    <mergeCell ref="C136:G136"/>
    <mergeCell ref="C138:G138"/>
    <mergeCell ref="C139:G139"/>
    <mergeCell ref="C127:G127"/>
    <mergeCell ref="C128:G128"/>
    <mergeCell ref="C129:G129"/>
    <mergeCell ref="C130:G130"/>
    <mergeCell ref="C131:G131"/>
    <mergeCell ref="C132:G132"/>
    <mergeCell ref="C149:G149"/>
    <mergeCell ref="C150:G150"/>
    <mergeCell ref="C151:G151"/>
    <mergeCell ref="C152:G152"/>
    <mergeCell ref="C153:G153"/>
    <mergeCell ref="C154:G154"/>
    <mergeCell ref="C141:G141"/>
    <mergeCell ref="C142:G142"/>
    <mergeCell ref="C144:G144"/>
    <mergeCell ref="C145:G145"/>
    <mergeCell ref="C147:G147"/>
    <mergeCell ref="C148:G148"/>
    <mergeCell ref="C161:G161"/>
    <mergeCell ref="C162:G162"/>
    <mergeCell ref="C163:G163"/>
    <mergeCell ref="C165:G165"/>
    <mergeCell ref="C166:G166"/>
    <mergeCell ref="C168:G168"/>
    <mergeCell ref="C155:G155"/>
    <mergeCell ref="C156:G156"/>
    <mergeCell ref="C157:G157"/>
    <mergeCell ref="C158:G158"/>
    <mergeCell ref="C159:G159"/>
    <mergeCell ref="C160:G160"/>
    <mergeCell ref="C175:G175"/>
    <mergeCell ref="C176:G176"/>
    <mergeCell ref="C177:G177"/>
    <mergeCell ref="C178:G178"/>
    <mergeCell ref="C179:G179"/>
    <mergeCell ref="C180:G180"/>
    <mergeCell ref="C169:G169"/>
    <mergeCell ref="C170:G170"/>
    <mergeCell ref="C171:G171"/>
    <mergeCell ref="C172:G172"/>
    <mergeCell ref="C173:G173"/>
    <mergeCell ref="C174:G174"/>
    <mergeCell ref="C187:G187"/>
    <mergeCell ref="C188:G188"/>
    <mergeCell ref="C189:G189"/>
    <mergeCell ref="C190:G190"/>
    <mergeCell ref="C191:G191"/>
    <mergeCell ref="C192:G192"/>
    <mergeCell ref="C181:G181"/>
    <mergeCell ref="C182:G182"/>
    <mergeCell ref="C183:G183"/>
    <mergeCell ref="C184:G184"/>
    <mergeCell ref="C185:G185"/>
    <mergeCell ref="C186:G186"/>
    <mergeCell ref="C201:G201"/>
    <mergeCell ref="C202:G202"/>
    <mergeCell ref="C203:G203"/>
    <mergeCell ref="C204:G204"/>
    <mergeCell ref="C205:G205"/>
    <mergeCell ref="C206:G206"/>
    <mergeCell ref="C193:G193"/>
    <mergeCell ref="C194:G194"/>
    <mergeCell ref="C195:G195"/>
    <mergeCell ref="C197:G197"/>
    <mergeCell ref="C198:G198"/>
    <mergeCell ref="C200:G200"/>
    <mergeCell ref="C217:G217"/>
    <mergeCell ref="C218:G218"/>
    <mergeCell ref="C219:G219"/>
    <mergeCell ref="C220:G220"/>
    <mergeCell ref="C221:G221"/>
    <mergeCell ref="C222:G222"/>
    <mergeCell ref="C207:G207"/>
    <mergeCell ref="C208:G208"/>
    <mergeCell ref="C210:G210"/>
    <mergeCell ref="C211:G211"/>
    <mergeCell ref="C215:G215"/>
    <mergeCell ref="C216:G216"/>
    <mergeCell ref="C229:G229"/>
    <mergeCell ref="C230:G230"/>
    <mergeCell ref="C231:G231"/>
    <mergeCell ref="C233:G233"/>
    <mergeCell ref="C234:G234"/>
    <mergeCell ref="C236:G236"/>
    <mergeCell ref="C223:G223"/>
    <mergeCell ref="C224:G224"/>
    <mergeCell ref="C225:G225"/>
    <mergeCell ref="C226:G226"/>
    <mergeCell ref="C227:G227"/>
    <mergeCell ref="C228:G228"/>
    <mergeCell ref="C245:G245"/>
    <mergeCell ref="C246:G246"/>
    <mergeCell ref="C247:G247"/>
    <mergeCell ref="C248:G248"/>
    <mergeCell ref="C249:G249"/>
    <mergeCell ref="C250:G250"/>
    <mergeCell ref="C237:G237"/>
    <mergeCell ref="C239:G239"/>
    <mergeCell ref="C240:G240"/>
    <mergeCell ref="C242:G242"/>
    <mergeCell ref="C243:G243"/>
    <mergeCell ref="C244:G244"/>
    <mergeCell ref="C257:G257"/>
    <mergeCell ref="C258:G258"/>
    <mergeCell ref="C260:G260"/>
    <mergeCell ref="C261:G261"/>
    <mergeCell ref="C263:G263"/>
    <mergeCell ref="C264:G264"/>
    <mergeCell ref="C251:G251"/>
    <mergeCell ref="C252:G252"/>
    <mergeCell ref="C253:G253"/>
    <mergeCell ref="C254:G254"/>
    <mergeCell ref="C255:G255"/>
    <mergeCell ref="C256:G256"/>
    <mergeCell ref="C271:G271"/>
    <mergeCell ref="C272:G272"/>
    <mergeCell ref="C273:G273"/>
    <mergeCell ref="C274:G274"/>
    <mergeCell ref="C275:G275"/>
    <mergeCell ref="C276:G276"/>
    <mergeCell ref="C265:G265"/>
    <mergeCell ref="C266:G266"/>
    <mergeCell ref="C267:G267"/>
    <mergeCell ref="C268:G268"/>
    <mergeCell ref="C269:G269"/>
    <mergeCell ref="C270:G270"/>
    <mergeCell ref="C284:G284"/>
    <mergeCell ref="C286:G286"/>
    <mergeCell ref="C287:G287"/>
    <mergeCell ref="C289:G289"/>
    <mergeCell ref="C290:G290"/>
    <mergeCell ref="C291:G291"/>
    <mergeCell ref="C277:G277"/>
    <mergeCell ref="C278:G278"/>
    <mergeCell ref="C279:G279"/>
    <mergeCell ref="C280:G280"/>
    <mergeCell ref="C281:G281"/>
    <mergeCell ref="C283:G283"/>
    <mergeCell ref="C298:G298"/>
    <mergeCell ref="C299:G299"/>
    <mergeCell ref="C300:G300"/>
    <mergeCell ref="C301:G301"/>
    <mergeCell ref="C303:G303"/>
    <mergeCell ref="C304:G304"/>
    <mergeCell ref="C292:G292"/>
    <mergeCell ref="C293:G293"/>
    <mergeCell ref="C294:G294"/>
    <mergeCell ref="C295:G295"/>
    <mergeCell ref="C296:G296"/>
    <mergeCell ref="C297:G297"/>
    <mergeCell ref="C313:O313"/>
    <mergeCell ref="C314:O314"/>
    <mergeCell ref="C315:O315"/>
    <mergeCell ref="C316:O316"/>
    <mergeCell ref="C317:O317"/>
    <mergeCell ref="C318:O318"/>
    <mergeCell ref="C306:G306"/>
    <mergeCell ref="C307:G307"/>
    <mergeCell ref="C309:O309"/>
    <mergeCell ref="C310:O310"/>
    <mergeCell ref="C311:O311"/>
    <mergeCell ref="C312:O312"/>
    <mergeCell ref="C325:O325"/>
    <mergeCell ref="C326:O326"/>
    <mergeCell ref="C327:O327"/>
    <mergeCell ref="C328:O328"/>
    <mergeCell ref="C329:J329"/>
    <mergeCell ref="L329:O329"/>
    <mergeCell ref="C319:O319"/>
    <mergeCell ref="C320:O320"/>
    <mergeCell ref="C321:O321"/>
    <mergeCell ref="C322:O322"/>
    <mergeCell ref="C323:O323"/>
    <mergeCell ref="C324:O324"/>
    <mergeCell ref="C336:O336"/>
    <mergeCell ref="C337:O337"/>
    <mergeCell ref="C338:O338"/>
    <mergeCell ref="C339:O339"/>
    <mergeCell ref="C340:O340"/>
    <mergeCell ref="C341:O341"/>
    <mergeCell ref="C330:J330"/>
    <mergeCell ref="L330:O330"/>
    <mergeCell ref="C332:O332"/>
    <mergeCell ref="C333:O333"/>
    <mergeCell ref="C334:O334"/>
    <mergeCell ref="C335:O335"/>
    <mergeCell ref="C348:O348"/>
    <mergeCell ref="C349:O349"/>
    <mergeCell ref="C350:O350"/>
    <mergeCell ref="C351:O351"/>
    <mergeCell ref="C352:O352"/>
    <mergeCell ref="C353:J353"/>
    <mergeCell ref="L353:O353"/>
    <mergeCell ref="C342:O342"/>
    <mergeCell ref="C343:O343"/>
    <mergeCell ref="C344:O344"/>
    <mergeCell ref="C345:O345"/>
    <mergeCell ref="C346:O346"/>
    <mergeCell ref="C347:O347"/>
    <mergeCell ref="C360:N360"/>
    <mergeCell ref="A362:P362"/>
    <mergeCell ref="A363:P363"/>
    <mergeCell ref="A364:P364"/>
    <mergeCell ref="C354:J354"/>
    <mergeCell ref="L354:O354"/>
    <mergeCell ref="C357:H357"/>
    <mergeCell ref="I357:N357"/>
    <mergeCell ref="C358:N358"/>
    <mergeCell ref="C359:I359"/>
    <mergeCell ref="J359:N359"/>
  </mergeCells>
  <printOptions horizontalCentered="1"/>
  <pageMargins left="0.31496062992125984" right="0.31496062992125984" top="0.78740157480314965" bottom="0.39370078740157483" header="0.19685039370078741" footer="0.19685039370078741"/>
  <pageSetup paperSize="9" scale="69" fitToHeight="0" orientation="landscape" r:id="rId1"/>
  <headerFooter>
    <oddFooter>&amp;RСтраница &amp;P</oddFooter>
  </headerFooter>
  <rowBreaks count="1" manualBreakCount="1">
    <brk id="40" max="4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КС-2</vt:lpstr>
      <vt:lpstr>КС-3</vt:lpstr>
      <vt:lpstr>смета</vt:lpstr>
      <vt:lpstr>'КС-2'!Заголовки_для_печати</vt:lpstr>
      <vt:lpstr>смета!Заголовки_для_печати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Долгополова Ольга Сергеевна</dc:creator>
  <cp:lastModifiedBy>admin</cp:lastModifiedBy>
  <cp:lastPrinted>2025-03-27T10:53:01Z</cp:lastPrinted>
  <dcterms:created xsi:type="dcterms:W3CDTF">2020-09-30T08:50:27Z</dcterms:created>
  <dcterms:modified xsi:type="dcterms:W3CDTF">2025-09-08T18:33:42Z</dcterms:modified>
</cp:coreProperties>
</file>